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-9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<sst xmlns="http://schemas.openxmlformats.org/spreadsheetml/2006/main" count="83" uniqueCount="66">
  <si>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Учебные предметы</t>
  </si>
  <si>
    <t>Количество часов в неделю</t>
  </si>
  <si>
    <t xml:space="preserve">итого </t>
  </si>
  <si>
    <t>6а</t>
  </si>
  <si>
    <t>6б</t>
  </si>
  <si>
    <t>7а</t>
  </si>
  <si>
    <t>7б</t>
  </si>
  <si>
    <t>итого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</si>
  <si>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</si>
  <si>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</si>
  <si>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</si>
  <si>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</si>
  <si>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</si>
  <si>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</si>
  <si>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Информатика</t>
  </si>
  <si>
    <t>Обществознание</t>
  </si>
  <si>
    <t>География</t>
  </si>
  <si>
    <t>Физика</t>
  </si>
  <si>
    <t>Биология</t>
  </si>
  <si>
    <t>Искусство</t>
  </si>
  <si>
    <t>Музыка</t>
  </si>
  <si>
    <t>Изобразительное  искусство</t>
  </si>
  <si>
    <t>Физическая культура</t>
  </si>
  <si>
    <t>Технология</t>
  </si>
  <si>
    <t>ИТОГО</t>
  </si>
  <si>
    <t>ОБЖ</t>
  </si>
  <si>
    <t>6 класс</t>
  </si>
  <si>
    <t>7 класс</t>
  </si>
  <si>
    <t>Всего</t>
  </si>
  <si>
    <t>С учетом деления на группы</t>
  </si>
  <si>
    <t>Русский язык и литература</t>
  </si>
  <si>
    <t>Математика и информатика</t>
  </si>
  <si>
    <t>Общественно-научные предметы</t>
  </si>
  <si>
    <t>Естественно-научные предметы</t>
  </si>
  <si>
    <t>Физическая культура и Основы безопасности жизнедеятельности</t>
  </si>
  <si>
    <t>Часть формируемая участниками образовательных отношений</t>
  </si>
  <si>
    <t>Максимально допустимая недельная нагрузка</t>
  </si>
  <si>
    <t>Итого сумарное количество недельных часов</t>
  </si>
  <si>
    <t xml:space="preserve"> Предметные области</t>
  </si>
  <si>
    <t>Обязательная часть</t>
  </si>
  <si>
    <t>*</t>
  </si>
  <si>
    <t>8а</t>
  </si>
  <si>
    <t>8б</t>
  </si>
  <si>
    <t>9а</t>
  </si>
  <si>
    <t>9б</t>
  </si>
  <si>
    <t>Химия</t>
  </si>
  <si>
    <t>8 классс</t>
  </si>
  <si>
    <t>9 класс</t>
  </si>
  <si>
    <t>Родной язык и родная литература</t>
  </si>
  <si>
    <t>Родной язык</t>
  </si>
  <si>
    <t>Родная литература</t>
  </si>
  <si>
    <t>Второй иностранный язык</t>
  </si>
  <si>
    <t xml:space="preserve">История России. Всеобщая история </t>
  </si>
  <si>
    <t xml:space="preserve">Физика </t>
  </si>
  <si>
    <t>3/3</t>
  </si>
  <si>
    <t>1/1</t>
  </si>
  <si>
    <t>2/0,4</t>
  </si>
  <si>
    <t>ОБЖ (обязательный  предмет)</t>
  </si>
  <si>
    <t>Учебный план   6-9-х  классов, сформированный на основе  ФГОС ООО на 2022 -2023 учебный год</t>
  </si>
  <si>
    <t>7в</t>
  </si>
  <si>
    <t>3</t>
  </si>
  <si>
    <t>1</t>
  </si>
  <si>
    <t>31.4</t>
  </si>
  <si>
    <t>Естественнонаучная грамотность  (обязательный  предмет)</t>
  </si>
  <si>
    <t xml:space="preserve">Практическая геометрия </t>
  </si>
  <si>
    <t>История Земли Иркутской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</si>
</sst>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_ ;\-0.0\ "/>
    <numFmt numFmtId="178" formatCode="0_ ;\-0\ "/>
    <numFmt numFmtId="17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/>
    </xf>
    <xf numFmtId="0" fontId="7" fillId="34" borderId="11" xfId="0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5" fillId="0" borderId="14" xfId="0" applyFont="1" applyBorder="1" applyAlignment="1">
      <alignment vertical="top"/>
    </xf>
    <xf numFmtId="0" fontId="7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4" borderId="14" xfId="0" applyFont="1" applyFill="1" applyBorder="1" applyAlignment="1">
      <alignment vertical="top"/>
    </xf>
    <xf numFmtId="0" fontId="5" fillId="4" borderId="15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7" fillId="34" borderId="16" xfId="0" applyFont="1" applyFill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/>
    </xf>
    <xf numFmtId="0" fontId="7" fillId="34" borderId="16" xfId="0" applyFont="1" applyFill="1" applyBorder="1" applyAlignment="1">
      <alignment/>
    </xf>
    <xf numFmtId="0" fontId="44" fillId="0" borderId="11" xfId="0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0" fillId="35" borderId="10" xfId="0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6" fillId="35" borderId="11" xfId="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44" fillId="19" borderId="11" xfId="0" applyFont="1" applyFill="1" applyBorder="1" applyAlignment="1">
      <alignment/>
    </xf>
    <xf numFmtId="1" fontId="7" fillId="34" borderId="16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0" fontId="0" fillId="19" borderId="10" xfId="0" applyFill="1" applyBorder="1" applyAlignment="1">
      <alignment/>
    </xf>
    <xf numFmtId="0" fontId="6" fillId="19" borderId="16" xfId="0" applyFont="1" applyFill="1" applyBorder="1" applyAlignment="1">
      <alignment/>
    </xf>
    <xf numFmtId="0" fontId="6" fillId="19" borderId="14" xfId="0" applyFont="1" applyFill="1" applyBorder="1" applyAlignment="1">
      <alignment/>
    </xf>
    <xf numFmtId="172" fontId="3" fillId="19" borderId="10" xfId="0" applyNumberFormat="1" applyFont="1" applyFill="1" applyBorder="1" applyAlignment="1">
      <alignment/>
    </xf>
    <xf numFmtId="0" fontId="6" fillId="19" borderId="14" xfId="0" applyFont="1" applyFill="1" applyBorder="1" applyAlignment="1">
      <alignment wrapText="1"/>
    </xf>
    <xf numFmtId="0" fontId="3" fillId="19" borderId="10" xfId="0" applyFont="1" applyFill="1" applyBorder="1" applyAlignment="1">
      <alignment/>
    </xf>
    <xf numFmtId="1" fontId="3" fillId="19" borderId="10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 wrapText="1"/>
    </xf>
    <xf numFmtId="0" fontId="6" fillId="19" borderId="16" xfId="0" applyFont="1" applyFill="1" applyBorder="1" applyAlignment="1">
      <alignment wrapText="1"/>
    </xf>
    <xf numFmtId="0" fontId="3" fillId="19" borderId="14" xfId="0" applyFont="1" applyFill="1" applyBorder="1" applyAlignment="1">
      <alignment wrapText="1"/>
    </xf>
    <xf numFmtId="1" fontId="6" fillId="19" borderId="11" xfId="0" applyNumberFormat="1" applyFont="1" applyFill="1" applyBorder="1" applyAlignment="1">
      <alignment/>
    </xf>
    <xf numFmtId="0" fontId="3" fillId="19" borderId="10" xfId="0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1" fontId="3" fillId="19" borderId="11" xfId="0" applyNumberFormat="1" applyFont="1" applyFill="1" applyBorder="1" applyAlignment="1">
      <alignment/>
    </xf>
    <xf numFmtId="1" fontId="6" fillId="19" borderId="16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 horizontal="left" vertical="top"/>
    </xf>
    <xf numFmtId="0" fontId="3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0" fillId="19" borderId="0" xfId="0" applyFill="1" applyAlignment="1">
      <alignment/>
    </xf>
    <xf numFmtId="49" fontId="7" fillId="0" borderId="16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6" fillId="0" borderId="19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2" max="2" width="7.140625" style="0" customWidth="1"/>
    <col min="3" max="3" width="15.8515625" style="0" customWidth="1"/>
    <col min="4" max="4" width="5.00390625" style="0" customWidth="1"/>
    <col min="5" max="5" width="5.140625" style="0" customWidth="1"/>
    <col min="6" max="6" width="4.421875" style="0" customWidth="1"/>
    <col min="7" max="7" width="4.140625" style="0" customWidth="1"/>
    <col min="8" max="9" width="4.28125" style="0" customWidth="1"/>
    <col min="10" max="10" width="4.7109375" style="0" customWidth="1"/>
    <col min="11" max="11" width="5.7109375" style="0" customWidth="1"/>
    <col min="12" max="12" width="5.57421875" style="0" customWidth="1"/>
    <col min="13" max="15" width="4.8515625" style="0" customWidth="1"/>
    <col min="16" max="17" width="4.421875" style="0" customWidth="1"/>
    <col min="18" max="18" width="4.7109375" style="0" customWidth="1"/>
    <col min="19" max="19" width="4.8515625" style="0" customWidth="1"/>
    <col min="20" max="20" width="4.57421875" style="0" customWidth="1"/>
    <col min="21" max="21" width="11.140625" style="0" customWidth="1"/>
    <col min="22" max="22" width="7.8515625" style="0" customWidth="1"/>
  </cols>
  <sheetData>
    <row r="1" spans="1:22" ht="15">
      <c r="A1" s="120" t="s">
        <v>58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8" customHeight="1">
      <c r="A2" s="130" t="s">
        <v>38</v>
      </c>
      <c r="B2" s="131"/>
      <c r="C2" s="119" t="s">
        <v>0</v>
      </c>
      <c r="D2" s="136" t="s">
        <v>1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  <c r="U2" s="124" t="s">
        <v>28</v>
      </c>
      <c r="V2" s="119" t="s">
        <v>29</v>
      </c>
    </row>
    <row r="3" spans="1:22" ht="15.75" customHeight="1">
      <c r="A3" s="132"/>
      <c r="B3" s="133"/>
      <c r="C3" s="119"/>
      <c r="D3" s="123" t="s">
        <v>26</v>
      </c>
      <c r="E3" s="123"/>
      <c r="F3" s="123"/>
      <c r="G3" s="123"/>
      <c r="H3" s="129" t="s">
        <v>27</v>
      </c>
      <c r="I3" s="113"/>
      <c r="J3" s="113"/>
      <c r="K3" s="113"/>
      <c r="L3" s="113"/>
      <c r="M3" s="113" t="s">
        <v>46</v>
      </c>
      <c r="N3" s="113"/>
      <c r="O3" s="113"/>
      <c r="P3" s="114"/>
      <c r="Q3" s="129" t="s">
        <v>47</v>
      </c>
      <c r="R3" s="113"/>
      <c r="S3" s="113"/>
      <c r="T3" s="114"/>
      <c r="U3" s="124"/>
      <c r="V3" s="119"/>
    </row>
    <row r="4" spans="1:22" ht="23.25" customHeight="1">
      <c r="A4" s="134"/>
      <c r="B4" s="135"/>
      <c r="C4" s="119"/>
      <c r="D4" s="10" t="s">
        <v>3</v>
      </c>
      <c r="E4" s="10" t="s">
        <v>4</v>
      </c>
      <c r="F4" s="71" t="s">
        <v>2</v>
      </c>
      <c r="G4" s="72" t="s">
        <v>40</v>
      </c>
      <c r="H4" s="6" t="s">
        <v>5</v>
      </c>
      <c r="I4" s="6" t="s">
        <v>6</v>
      </c>
      <c r="J4" s="6" t="s">
        <v>59</v>
      </c>
      <c r="K4" s="71" t="s">
        <v>7</v>
      </c>
      <c r="L4" s="71" t="s">
        <v>40</v>
      </c>
      <c r="M4" s="8" t="s">
        <v>41</v>
      </c>
      <c r="N4" s="8" t="s">
        <v>42</v>
      </c>
      <c r="O4" s="71" t="s">
        <v>7</v>
      </c>
      <c r="P4" s="71" t="s">
        <v>40</v>
      </c>
      <c r="Q4" s="8" t="s">
        <v>43</v>
      </c>
      <c r="R4" s="8" t="s">
        <v>44</v>
      </c>
      <c r="S4" s="6" t="s">
        <v>7</v>
      </c>
      <c r="T4" s="6" t="s">
        <v>40</v>
      </c>
      <c r="U4" s="124"/>
      <c r="V4" s="119"/>
    </row>
    <row r="5" spans="1:22" ht="12" customHeight="1">
      <c r="A5" s="115" t="s">
        <v>39</v>
      </c>
      <c r="B5" s="115"/>
      <c r="C5" s="115"/>
      <c r="D5" s="11"/>
      <c r="E5" s="11"/>
      <c r="F5" s="6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3"/>
      <c r="V5" s="14"/>
    </row>
    <row r="6" spans="1:22" ht="15" customHeight="1">
      <c r="A6" s="109" t="s">
        <v>30</v>
      </c>
      <c r="B6" s="110"/>
      <c r="C6" s="15" t="s">
        <v>8</v>
      </c>
      <c r="D6" s="16">
        <v>5</v>
      </c>
      <c r="E6" s="16">
        <v>5</v>
      </c>
      <c r="F6" s="55">
        <f>SUM(D6:E6)</f>
        <v>10</v>
      </c>
      <c r="G6" s="55">
        <v>10</v>
      </c>
      <c r="H6" s="17">
        <v>4</v>
      </c>
      <c r="I6" s="17">
        <v>4</v>
      </c>
      <c r="J6" s="17">
        <v>4</v>
      </c>
      <c r="K6" s="55">
        <f>SUM(H6:J6)</f>
        <v>12</v>
      </c>
      <c r="L6" s="55">
        <v>12</v>
      </c>
      <c r="M6" s="83">
        <v>3</v>
      </c>
      <c r="N6" s="83">
        <v>3</v>
      </c>
      <c r="O6" s="55">
        <f>SUM(M6:N6)</f>
        <v>6</v>
      </c>
      <c r="P6" s="55">
        <v>6</v>
      </c>
      <c r="Q6" s="90">
        <v>4</v>
      </c>
      <c r="R6" s="90">
        <v>4</v>
      </c>
      <c r="S6" s="55">
        <f>SUM(Q6:R6)</f>
        <v>8</v>
      </c>
      <c r="T6" s="55">
        <v>8</v>
      </c>
      <c r="U6" s="46">
        <v>36</v>
      </c>
      <c r="V6" s="46">
        <v>36</v>
      </c>
    </row>
    <row r="7" spans="1:22" ht="15">
      <c r="A7" s="111"/>
      <c r="B7" s="112"/>
      <c r="C7" s="18" t="s">
        <v>9</v>
      </c>
      <c r="D7" s="19">
        <v>2</v>
      </c>
      <c r="E7" s="19">
        <v>2</v>
      </c>
      <c r="F7" s="55">
        <v>4</v>
      </c>
      <c r="G7" s="56">
        <v>4</v>
      </c>
      <c r="H7" s="21">
        <v>2</v>
      </c>
      <c r="I7" s="21">
        <v>2</v>
      </c>
      <c r="J7" s="21">
        <v>2</v>
      </c>
      <c r="K7" s="55">
        <v>6</v>
      </c>
      <c r="L7" s="56">
        <v>6</v>
      </c>
      <c r="M7" s="83">
        <v>2</v>
      </c>
      <c r="N7" s="83">
        <v>2</v>
      </c>
      <c r="O7" s="55">
        <f>SUM(M7:N7)</f>
        <v>4</v>
      </c>
      <c r="P7" s="56">
        <v>4</v>
      </c>
      <c r="Q7" s="90">
        <v>3</v>
      </c>
      <c r="R7" s="90">
        <v>3</v>
      </c>
      <c r="S7" s="55">
        <f>SUM(Q7:R7)</f>
        <v>6</v>
      </c>
      <c r="T7" s="55">
        <v>6</v>
      </c>
      <c r="U7" s="46">
        <v>20</v>
      </c>
      <c r="V7" s="46">
        <v>20</v>
      </c>
    </row>
    <row r="8" spans="1:22" ht="15" customHeight="1">
      <c r="A8" s="125" t="s">
        <v>48</v>
      </c>
      <c r="B8" s="126"/>
      <c r="C8" s="38" t="s">
        <v>49</v>
      </c>
      <c r="D8" s="19">
        <v>1</v>
      </c>
      <c r="E8" s="19">
        <v>1</v>
      </c>
      <c r="F8" s="55">
        <v>2</v>
      </c>
      <c r="G8" s="56">
        <v>2</v>
      </c>
      <c r="H8" s="44">
        <v>1</v>
      </c>
      <c r="I8" s="44">
        <v>1</v>
      </c>
      <c r="J8" s="44">
        <v>1</v>
      </c>
      <c r="K8" s="55">
        <f>SUM(H8:J8)</f>
        <v>3</v>
      </c>
      <c r="L8" s="56">
        <v>3</v>
      </c>
      <c r="M8" s="84"/>
      <c r="N8" s="84"/>
      <c r="O8" s="55">
        <f>SUM(M8:N8)</f>
        <v>0</v>
      </c>
      <c r="P8" s="56"/>
      <c r="Q8" s="84"/>
      <c r="R8" s="84"/>
      <c r="S8" s="55">
        <f>SUM(Q8:R8)</f>
        <v>0</v>
      </c>
      <c r="T8" s="55"/>
      <c r="U8" s="46">
        <v>5</v>
      </c>
      <c r="V8" s="46">
        <v>5</v>
      </c>
    </row>
    <row r="9" spans="1:22" ht="18" customHeight="1">
      <c r="A9" s="127"/>
      <c r="B9" s="128"/>
      <c r="C9" s="37" t="s">
        <v>50</v>
      </c>
      <c r="D9" s="19"/>
      <c r="E9" s="19"/>
      <c r="F9" s="53"/>
      <c r="G9" s="53"/>
      <c r="H9" s="44"/>
      <c r="I9" s="44"/>
      <c r="J9" s="44"/>
      <c r="K9" s="53"/>
      <c r="L9" s="53"/>
      <c r="M9" s="84"/>
      <c r="N9" s="84"/>
      <c r="O9" s="53"/>
      <c r="P9" s="53"/>
      <c r="Q9" s="84"/>
      <c r="R9" s="84"/>
      <c r="S9" s="53"/>
      <c r="T9" s="53"/>
      <c r="U9" s="46">
        <v>0</v>
      </c>
      <c r="V9" s="46"/>
    </row>
    <row r="10" spans="1:22" ht="18" customHeight="1">
      <c r="A10" s="109" t="s">
        <v>10</v>
      </c>
      <c r="B10" s="116"/>
      <c r="C10" s="39" t="s">
        <v>10</v>
      </c>
      <c r="D10" s="82" t="s">
        <v>60</v>
      </c>
      <c r="E10" s="82" t="s">
        <v>60</v>
      </c>
      <c r="F10" s="57">
        <v>6</v>
      </c>
      <c r="G10" s="57">
        <v>6</v>
      </c>
      <c r="H10" s="54">
        <v>3</v>
      </c>
      <c r="I10" s="54">
        <v>3</v>
      </c>
      <c r="J10" s="40">
        <v>3</v>
      </c>
      <c r="K10" s="57">
        <f>SUM(H10:J10)</f>
        <v>9</v>
      </c>
      <c r="L10" s="57">
        <v>9</v>
      </c>
      <c r="M10" s="85" t="s">
        <v>60</v>
      </c>
      <c r="N10" s="85" t="s">
        <v>60</v>
      </c>
      <c r="O10" s="75">
        <v>6</v>
      </c>
      <c r="P10" s="57">
        <v>6</v>
      </c>
      <c r="Q10" s="85" t="s">
        <v>54</v>
      </c>
      <c r="R10" s="85" t="s">
        <v>54</v>
      </c>
      <c r="S10" s="57">
        <v>6</v>
      </c>
      <c r="T10" s="57">
        <v>12</v>
      </c>
      <c r="U10" s="47">
        <v>27</v>
      </c>
      <c r="V10" s="47">
        <v>33</v>
      </c>
    </row>
    <row r="11" spans="1:22" ht="24.75" customHeight="1">
      <c r="A11" s="117"/>
      <c r="B11" s="118"/>
      <c r="C11" s="36" t="s">
        <v>51</v>
      </c>
      <c r="D11" s="35"/>
      <c r="E11" s="35"/>
      <c r="F11" s="58"/>
      <c r="G11" s="58"/>
      <c r="H11" s="35"/>
      <c r="I11" s="35"/>
      <c r="J11" s="35"/>
      <c r="K11" s="58"/>
      <c r="L11" s="58"/>
      <c r="M11" s="86"/>
      <c r="N11" s="86"/>
      <c r="O11" s="58"/>
      <c r="P11" s="58"/>
      <c r="Q11" s="86"/>
      <c r="R11" s="86"/>
      <c r="S11" s="58"/>
      <c r="T11" s="58"/>
      <c r="U11" s="48"/>
      <c r="V11" s="48"/>
    </row>
    <row r="12" spans="1:22" ht="15.75" customHeight="1">
      <c r="A12" s="98" t="s">
        <v>31</v>
      </c>
      <c r="B12" s="99"/>
      <c r="C12" s="41" t="s">
        <v>11</v>
      </c>
      <c r="D12" s="42">
        <v>5</v>
      </c>
      <c r="E12" s="42">
        <v>5</v>
      </c>
      <c r="F12" s="55">
        <f>SUM(D12:E12)</f>
        <v>10</v>
      </c>
      <c r="G12" s="59">
        <v>10</v>
      </c>
      <c r="H12" s="43"/>
      <c r="I12" s="43"/>
      <c r="J12" s="43"/>
      <c r="K12" s="55"/>
      <c r="L12" s="59"/>
      <c r="M12" s="83"/>
      <c r="N12" s="83"/>
      <c r="O12" s="55"/>
      <c r="P12" s="59"/>
      <c r="Q12" s="90"/>
      <c r="R12" s="90"/>
      <c r="S12" s="55"/>
      <c r="T12" s="65"/>
      <c r="U12" s="46">
        <v>10</v>
      </c>
      <c r="V12" s="46">
        <v>10</v>
      </c>
    </row>
    <row r="13" spans="1:22" ht="15">
      <c r="A13" s="98"/>
      <c r="B13" s="99"/>
      <c r="C13" s="22" t="s">
        <v>12</v>
      </c>
      <c r="D13" s="24"/>
      <c r="E13" s="24"/>
      <c r="F13" s="55"/>
      <c r="G13" s="60"/>
      <c r="H13" s="23">
        <v>3</v>
      </c>
      <c r="I13" s="23">
        <v>3</v>
      </c>
      <c r="J13" s="23">
        <v>3</v>
      </c>
      <c r="K13" s="55">
        <f>SUM(H13:J13)</f>
        <v>9</v>
      </c>
      <c r="L13" s="60">
        <v>9</v>
      </c>
      <c r="M13" s="87">
        <v>3</v>
      </c>
      <c r="N13" s="87">
        <v>3</v>
      </c>
      <c r="O13" s="55">
        <f aca="true" t="shared" si="0" ref="O13:O22">SUM(M13:N13)</f>
        <v>6</v>
      </c>
      <c r="P13" s="60">
        <v>6</v>
      </c>
      <c r="Q13" s="91">
        <v>3</v>
      </c>
      <c r="R13" s="91">
        <v>3</v>
      </c>
      <c r="S13" s="55">
        <f aca="true" t="shared" si="1" ref="S13:S21">SUM(Q13:R13)</f>
        <v>6</v>
      </c>
      <c r="T13" s="66">
        <v>6</v>
      </c>
      <c r="U13" s="46">
        <v>21</v>
      </c>
      <c r="V13" s="46">
        <v>21</v>
      </c>
    </row>
    <row r="14" spans="1:22" ht="15">
      <c r="A14" s="98"/>
      <c r="B14" s="99"/>
      <c r="C14" s="22" t="s">
        <v>13</v>
      </c>
      <c r="D14" s="24"/>
      <c r="E14" s="24"/>
      <c r="F14" s="55"/>
      <c r="G14" s="60"/>
      <c r="H14" s="23">
        <v>2</v>
      </c>
      <c r="I14" s="23">
        <v>2</v>
      </c>
      <c r="J14" s="23">
        <v>2</v>
      </c>
      <c r="K14" s="55">
        <f>SUM(H14:J14)</f>
        <v>6</v>
      </c>
      <c r="L14" s="60">
        <v>6</v>
      </c>
      <c r="M14" s="87">
        <v>2</v>
      </c>
      <c r="N14" s="87">
        <v>2</v>
      </c>
      <c r="O14" s="55">
        <f t="shared" si="0"/>
        <v>4</v>
      </c>
      <c r="P14" s="60">
        <v>4</v>
      </c>
      <c r="Q14" s="91">
        <v>2</v>
      </c>
      <c r="R14" s="91">
        <v>2</v>
      </c>
      <c r="S14" s="55">
        <f t="shared" si="1"/>
        <v>4</v>
      </c>
      <c r="T14" s="66">
        <v>4</v>
      </c>
      <c r="U14" s="46">
        <v>14</v>
      </c>
      <c r="V14" s="46">
        <v>14</v>
      </c>
    </row>
    <row r="15" spans="1:22" s="7" customFormat="1" ht="15">
      <c r="A15" s="98"/>
      <c r="B15" s="99"/>
      <c r="C15" s="25" t="s">
        <v>14</v>
      </c>
      <c r="D15" s="26">
        <v>1</v>
      </c>
      <c r="E15" s="26">
        <v>1</v>
      </c>
      <c r="F15" s="55">
        <v>2</v>
      </c>
      <c r="G15" s="60">
        <v>2</v>
      </c>
      <c r="H15" s="27">
        <v>1</v>
      </c>
      <c r="I15" s="27">
        <v>1</v>
      </c>
      <c r="J15" s="27">
        <v>1</v>
      </c>
      <c r="K15" s="55">
        <v>3</v>
      </c>
      <c r="L15" s="60">
        <v>3</v>
      </c>
      <c r="M15" s="88" t="s">
        <v>61</v>
      </c>
      <c r="N15" s="88" t="s">
        <v>61</v>
      </c>
      <c r="O15" s="55">
        <v>2</v>
      </c>
      <c r="P15" s="60">
        <v>2</v>
      </c>
      <c r="Q15" s="88" t="s">
        <v>55</v>
      </c>
      <c r="R15" s="88" t="s">
        <v>55</v>
      </c>
      <c r="S15" s="55">
        <v>2</v>
      </c>
      <c r="T15" s="66">
        <v>4</v>
      </c>
      <c r="U15" s="46">
        <v>9</v>
      </c>
      <c r="V15" s="46">
        <v>11</v>
      </c>
    </row>
    <row r="16" spans="1:22" ht="15">
      <c r="A16" s="98" t="s">
        <v>32</v>
      </c>
      <c r="B16" s="99"/>
      <c r="C16" s="22" t="s">
        <v>15</v>
      </c>
      <c r="D16" s="24">
        <v>1</v>
      </c>
      <c r="E16" s="24">
        <v>1</v>
      </c>
      <c r="F16" s="55">
        <f>SUM(D16:E16)</f>
        <v>2</v>
      </c>
      <c r="G16" s="60">
        <v>2</v>
      </c>
      <c r="H16" s="23">
        <v>1</v>
      </c>
      <c r="I16" s="23">
        <v>1</v>
      </c>
      <c r="J16" s="23">
        <v>1</v>
      </c>
      <c r="K16" s="55">
        <v>3</v>
      </c>
      <c r="L16" s="60">
        <v>3</v>
      </c>
      <c r="M16" s="87">
        <v>1</v>
      </c>
      <c r="N16" s="87">
        <v>1</v>
      </c>
      <c r="O16" s="55">
        <f t="shared" si="0"/>
        <v>2</v>
      </c>
      <c r="P16" s="60">
        <v>2</v>
      </c>
      <c r="Q16" s="91">
        <v>1</v>
      </c>
      <c r="R16" s="91">
        <v>1</v>
      </c>
      <c r="S16" s="55">
        <f t="shared" si="1"/>
        <v>2</v>
      </c>
      <c r="T16" s="66">
        <v>2</v>
      </c>
      <c r="U16" s="46">
        <v>9</v>
      </c>
      <c r="V16" s="46">
        <v>9</v>
      </c>
    </row>
    <row r="17" spans="1:22" ht="27" customHeight="1">
      <c r="A17" s="98"/>
      <c r="B17" s="99"/>
      <c r="C17" s="5" t="s">
        <v>52</v>
      </c>
      <c r="D17" s="19">
        <v>2</v>
      </c>
      <c r="E17" s="19">
        <v>2</v>
      </c>
      <c r="F17" s="55">
        <f>SUM(D17:E17)</f>
        <v>4</v>
      </c>
      <c r="G17" s="56">
        <v>4</v>
      </c>
      <c r="H17" s="21">
        <v>2</v>
      </c>
      <c r="I17" s="21">
        <v>2</v>
      </c>
      <c r="J17" s="21">
        <v>2</v>
      </c>
      <c r="K17" s="55">
        <v>6</v>
      </c>
      <c r="L17" s="56">
        <v>6</v>
      </c>
      <c r="M17" s="87">
        <v>2</v>
      </c>
      <c r="N17" s="87">
        <v>2</v>
      </c>
      <c r="O17" s="55">
        <f t="shared" si="0"/>
        <v>4</v>
      </c>
      <c r="P17" s="56">
        <v>4</v>
      </c>
      <c r="Q17" s="91">
        <v>2</v>
      </c>
      <c r="R17" s="91">
        <v>2</v>
      </c>
      <c r="S17" s="55">
        <f t="shared" si="1"/>
        <v>4</v>
      </c>
      <c r="T17" s="56">
        <v>4</v>
      </c>
      <c r="U17" s="46">
        <v>18</v>
      </c>
      <c r="V17" s="46">
        <v>18</v>
      </c>
    </row>
    <row r="18" spans="1:22" ht="15">
      <c r="A18" s="98"/>
      <c r="B18" s="99"/>
      <c r="C18" s="18" t="s">
        <v>16</v>
      </c>
      <c r="D18" s="19">
        <v>1</v>
      </c>
      <c r="E18" s="19">
        <v>1</v>
      </c>
      <c r="F18" s="55">
        <f>SUM(D18:E18)</f>
        <v>2</v>
      </c>
      <c r="G18" s="56">
        <v>2</v>
      </c>
      <c r="H18" s="21">
        <v>2</v>
      </c>
      <c r="I18" s="21">
        <v>2</v>
      </c>
      <c r="J18" s="21">
        <v>2</v>
      </c>
      <c r="K18" s="55">
        <f>SUM(H18:J18)</f>
        <v>6</v>
      </c>
      <c r="L18" s="56">
        <v>6</v>
      </c>
      <c r="M18" s="83">
        <v>2</v>
      </c>
      <c r="N18" s="83">
        <v>2</v>
      </c>
      <c r="O18" s="55">
        <v>4</v>
      </c>
      <c r="P18" s="56">
        <v>4</v>
      </c>
      <c r="Q18" s="90">
        <v>2</v>
      </c>
      <c r="R18" s="90">
        <v>2</v>
      </c>
      <c r="S18" s="55">
        <f t="shared" si="1"/>
        <v>4</v>
      </c>
      <c r="T18" s="55">
        <v>4</v>
      </c>
      <c r="U18" s="46">
        <v>16</v>
      </c>
      <c r="V18" s="46">
        <v>16</v>
      </c>
    </row>
    <row r="19" spans="1:22" ht="15.75" customHeight="1">
      <c r="A19" s="98" t="s">
        <v>33</v>
      </c>
      <c r="B19" s="99"/>
      <c r="C19" s="18" t="s">
        <v>17</v>
      </c>
      <c r="D19" s="19"/>
      <c r="E19" s="19"/>
      <c r="F19" s="55"/>
      <c r="G19" s="56"/>
      <c r="H19" s="21">
        <v>2</v>
      </c>
      <c r="I19" s="21">
        <v>2</v>
      </c>
      <c r="J19" s="21">
        <v>2</v>
      </c>
      <c r="K19" s="55">
        <v>6</v>
      </c>
      <c r="L19" s="56">
        <v>6</v>
      </c>
      <c r="M19" s="83">
        <v>2</v>
      </c>
      <c r="N19" s="83">
        <v>2</v>
      </c>
      <c r="O19" s="55">
        <f t="shared" si="0"/>
        <v>4</v>
      </c>
      <c r="P19" s="56">
        <v>4</v>
      </c>
      <c r="Q19" s="90">
        <v>2</v>
      </c>
      <c r="R19" s="90">
        <v>2</v>
      </c>
      <c r="S19" s="55">
        <f t="shared" si="1"/>
        <v>4</v>
      </c>
      <c r="T19" s="55">
        <v>4</v>
      </c>
      <c r="U19" s="46">
        <v>14</v>
      </c>
      <c r="V19" s="46">
        <v>14</v>
      </c>
    </row>
    <row r="20" spans="1:22" ht="15.75" customHeight="1">
      <c r="A20" s="98"/>
      <c r="B20" s="99"/>
      <c r="C20" s="18" t="s">
        <v>45</v>
      </c>
      <c r="D20" s="19"/>
      <c r="E20" s="19"/>
      <c r="F20" s="55"/>
      <c r="G20" s="56"/>
      <c r="H20" s="21"/>
      <c r="I20" s="21"/>
      <c r="J20" s="21"/>
      <c r="K20" s="55"/>
      <c r="L20" s="56"/>
      <c r="M20" s="83">
        <v>2</v>
      </c>
      <c r="N20" s="83">
        <v>2</v>
      </c>
      <c r="O20" s="55">
        <f t="shared" si="0"/>
        <v>4</v>
      </c>
      <c r="P20" s="56">
        <v>4</v>
      </c>
      <c r="Q20" s="90">
        <v>2</v>
      </c>
      <c r="R20" s="90">
        <v>2</v>
      </c>
      <c r="S20" s="55">
        <f t="shared" si="1"/>
        <v>4</v>
      </c>
      <c r="T20" s="55">
        <v>4</v>
      </c>
      <c r="U20" s="46">
        <v>8</v>
      </c>
      <c r="V20" s="46">
        <v>8</v>
      </c>
    </row>
    <row r="21" spans="1:22" ht="15">
      <c r="A21" s="98"/>
      <c r="B21" s="99"/>
      <c r="C21" s="18" t="s">
        <v>18</v>
      </c>
      <c r="D21" s="19">
        <v>1</v>
      </c>
      <c r="E21" s="19">
        <v>1</v>
      </c>
      <c r="F21" s="55">
        <f>SUM(D21:E21)</f>
        <v>2</v>
      </c>
      <c r="G21" s="56">
        <v>2</v>
      </c>
      <c r="H21" s="21">
        <v>1</v>
      </c>
      <c r="I21" s="21">
        <v>1</v>
      </c>
      <c r="J21" s="21">
        <v>1</v>
      </c>
      <c r="K21" s="55">
        <f>SUM(H21:J21)</f>
        <v>3</v>
      </c>
      <c r="L21" s="56">
        <v>3</v>
      </c>
      <c r="M21" s="83">
        <v>1</v>
      </c>
      <c r="N21" s="83">
        <v>1</v>
      </c>
      <c r="O21" s="55">
        <f t="shared" si="0"/>
        <v>2</v>
      </c>
      <c r="P21" s="56">
        <v>2</v>
      </c>
      <c r="Q21" s="90">
        <v>2</v>
      </c>
      <c r="R21" s="90">
        <v>2</v>
      </c>
      <c r="S21" s="55">
        <f t="shared" si="1"/>
        <v>4</v>
      </c>
      <c r="T21" s="55">
        <v>4</v>
      </c>
      <c r="U21" s="46">
        <v>11</v>
      </c>
      <c r="V21" s="46">
        <v>11</v>
      </c>
    </row>
    <row r="22" spans="1:22" ht="15">
      <c r="A22" s="98" t="s">
        <v>19</v>
      </c>
      <c r="B22" s="99"/>
      <c r="C22" s="18" t="s">
        <v>20</v>
      </c>
      <c r="D22" s="19">
        <v>1</v>
      </c>
      <c r="E22" s="19">
        <v>1</v>
      </c>
      <c r="F22" s="55">
        <f>SUM(D22:E22)</f>
        <v>2</v>
      </c>
      <c r="G22" s="56">
        <v>2</v>
      </c>
      <c r="H22" s="21">
        <v>1</v>
      </c>
      <c r="I22" s="21">
        <v>1</v>
      </c>
      <c r="J22" s="21">
        <v>1</v>
      </c>
      <c r="K22" s="55">
        <v>3</v>
      </c>
      <c r="L22" s="56">
        <v>3</v>
      </c>
      <c r="M22" s="83">
        <v>1</v>
      </c>
      <c r="N22" s="83">
        <v>1</v>
      </c>
      <c r="O22" s="55">
        <f t="shared" si="0"/>
        <v>2</v>
      </c>
      <c r="P22" s="56">
        <v>2</v>
      </c>
      <c r="Q22" s="90"/>
      <c r="R22" s="90"/>
      <c r="S22" s="55"/>
      <c r="T22" s="55"/>
      <c r="U22" s="46">
        <v>7</v>
      </c>
      <c r="V22" s="46">
        <v>7</v>
      </c>
    </row>
    <row r="23" spans="1:22" ht="23.25" customHeight="1">
      <c r="A23" s="98"/>
      <c r="B23" s="99"/>
      <c r="C23" s="5" t="s">
        <v>21</v>
      </c>
      <c r="D23" s="19">
        <v>1</v>
      </c>
      <c r="E23" s="19">
        <v>1</v>
      </c>
      <c r="F23" s="55">
        <v>2</v>
      </c>
      <c r="G23" s="56">
        <v>2</v>
      </c>
      <c r="H23" s="21">
        <v>1</v>
      </c>
      <c r="I23" s="21">
        <v>1</v>
      </c>
      <c r="J23" s="21">
        <v>1</v>
      </c>
      <c r="K23" s="55">
        <f>SUM(H23:J23)</f>
        <v>3</v>
      </c>
      <c r="L23" s="56">
        <v>3</v>
      </c>
      <c r="M23" s="83"/>
      <c r="N23" s="83"/>
      <c r="O23" s="55"/>
      <c r="P23" s="56"/>
      <c r="Q23" s="90"/>
      <c r="R23" s="90"/>
      <c r="S23" s="55"/>
      <c r="T23" s="55"/>
      <c r="U23" s="46">
        <v>5</v>
      </c>
      <c r="V23" s="47">
        <v>5</v>
      </c>
    </row>
    <row r="24" spans="1:22" ht="15">
      <c r="A24" s="98" t="s">
        <v>23</v>
      </c>
      <c r="B24" s="99"/>
      <c r="C24" s="18" t="s">
        <v>23</v>
      </c>
      <c r="D24" s="19" t="s">
        <v>56</v>
      </c>
      <c r="E24" s="19" t="s">
        <v>56</v>
      </c>
      <c r="F24" s="55">
        <v>4</v>
      </c>
      <c r="G24" s="56">
        <v>4.8</v>
      </c>
      <c r="H24" s="21">
        <v>2.4</v>
      </c>
      <c r="I24" s="21">
        <v>2.4</v>
      </c>
      <c r="J24" s="21">
        <v>2.4</v>
      </c>
      <c r="K24" s="55">
        <v>6</v>
      </c>
      <c r="L24" s="56">
        <v>7.2</v>
      </c>
      <c r="M24" s="89" t="s">
        <v>61</v>
      </c>
      <c r="N24" s="89" t="s">
        <v>61</v>
      </c>
      <c r="O24" s="55">
        <v>2</v>
      </c>
      <c r="P24" s="56">
        <v>2</v>
      </c>
      <c r="Q24" s="90"/>
      <c r="R24" s="90"/>
      <c r="S24" s="55"/>
      <c r="T24" s="55"/>
      <c r="U24" s="46">
        <v>14</v>
      </c>
      <c r="V24" s="46">
        <v>14</v>
      </c>
    </row>
    <row r="25" spans="1:22" ht="15">
      <c r="A25" s="98" t="s">
        <v>34</v>
      </c>
      <c r="B25" s="99"/>
      <c r="C25" s="5" t="s">
        <v>25</v>
      </c>
      <c r="D25" s="19"/>
      <c r="E25" s="19"/>
      <c r="F25" s="55">
        <f>SUM(D25:E25)</f>
        <v>0</v>
      </c>
      <c r="G25" s="56"/>
      <c r="H25" s="21"/>
      <c r="I25" s="21"/>
      <c r="J25" s="21"/>
      <c r="K25" s="55">
        <f>SUM(H25:J25)</f>
        <v>0</v>
      </c>
      <c r="L25" s="56">
        <v>0</v>
      </c>
      <c r="M25" s="83">
        <v>1</v>
      </c>
      <c r="N25" s="83">
        <v>1</v>
      </c>
      <c r="O25" s="55">
        <f>SUM(M25:N25)</f>
        <v>2</v>
      </c>
      <c r="P25" s="56">
        <v>2</v>
      </c>
      <c r="Q25" s="90">
        <v>1</v>
      </c>
      <c r="R25" s="90">
        <v>1</v>
      </c>
      <c r="S25" s="55">
        <f>SUM(Q25:R25)</f>
        <v>2</v>
      </c>
      <c r="T25" s="55">
        <v>2</v>
      </c>
      <c r="U25" s="46">
        <v>4</v>
      </c>
      <c r="V25" s="46">
        <v>4</v>
      </c>
    </row>
    <row r="26" spans="1:22" ht="26.25" customHeight="1">
      <c r="A26" s="98"/>
      <c r="B26" s="99"/>
      <c r="C26" s="5" t="s">
        <v>22</v>
      </c>
      <c r="D26" s="19">
        <v>3</v>
      </c>
      <c r="E26" s="19">
        <v>3</v>
      </c>
      <c r="F26" s="55">
        <f>SUM(D26:E26)</f>
        <v>6</v>
      </c>
      <c r="G26" s="56">
        <v>6</v>
      </c>
      <c r="H26" s="21">
        <v>3</v>
      </c>
      <c r="I26" s="21">
        <v>3</v>
      </c>
      <c r="J26" s="21">
        <v>3</v>
      </c>
      <c r="K26" s="55">
        <v>9</v>
      </c>
      <c r="L26" s="56">
        <v>9</v>
      </c>
      <c r="M26" s="83">
        <v>3</v>
      </c>
      <c r="N26" s="83">
        <v>3</v>
      </c>
      <c r="O26" s="55">
        <f>SUM(M26:N26)</f>
        <v>6</v>
      </c>
      <c r="P26" s="56">
        <v>6</v>
      </c>
      <c r="Q26" s="90">
        <v>3</v>
      </c>
      <c r="R26" s="90">
        <v>3</v>
      </c>
      <c r="S26" s="55">
        <v>6</v>
      </c>
      <c r="T26" s="55">
        <v>6</v>
      </c>
      <c r="U26" s="46">
        <v>27</v>
      </c>
      <c r="V26" s="46">
        <v>27</v>
      </c>
    </row>
    <row r="27" spans="1:22" ht="12" customHeight="1">
      <c r="A27" s="106" t="s">
        <v>24</v>
      </c>
      <c r="B27" s="107"/>
      <c r="C27" s="108"/>
      <c r="D27" s="61">
        <v>29.4</v>
      </c>
      <c r="E27" s="61">
        <v>29.4</v>
      </c>
      <c r="F27" s="61">
        <v>58.8</v>
      </c>
      <c r="G27" s="61">
        <v>58.8</v>
      </c>
      <c r="H27" s="61">
        <v>31.4</v>
      </c>
      <c r="I27" s="61" t="s">
        <v>62</v>
      </c>
      <c r="J27" s="61">
        <f>SUM(J6:J26)</f>
        <v>31.4</v>
      </c>
      <c r="K27" s="61">
        <v>94.2</v>
      </c>
      <c r="L27" s="61">
        <v>94.2</v>
      </c>
      <c r="M27" s="64">
        <v>30</v>
      </c>
      <c r="N27" s="64">
        <v>30</v>
      </c>
      <c r="O27" s="70">
        <f>SUM(M27:N27)</f>
        <v>60</v>
      </c>
      <c r="P27" s="64">
        <f>SUM(P6:P26)</f>
        <v>60</v>
      </c>
      <c r="Q27" s="74">
        <v>31</v>
      </c>
      <c r="R27" s="74">
        <v>31</v>
      </c>
      <c r="S27" s="74">
        <f>SUM(S6:S26)</f>
        <v>62</v>
      </c>
      <c r="T27" s="74">
        <f>SUM(T6:T26)</f>
        <v>70</v>
      </c>
      <c r="U27" s="50">
        <v>275</v>
      </c>
      <c r="V27" s="50">
        <v>283</v>
      </c>
    </row>
    <row r="28" spans="1:22" ht="12.75" customHeight="1">
      <c r="A28" s="100" t="s">
        <v>35</v>
      </c>
      <c r="B28" s="101"/>
      <c r="C28" s="102"/>
      <c r="D28" s="69">
        <v>1</v>
      </c>
      <c r="E28" s="69">
        <v>1</v>
      </c>
      <c r="F28" s="62">
        <v>2</v>
      </c>
      <c r="G28" s="62">
        <v>2</v>
      </c>
      <c r="H28" s="69">
        <v>2</v>
      </c>
      <c r="I28" s="69">
        <v>2</v>
      </c>
      <c r="J28" s="69">
        <v>2</v>
      </c>
      <c r="K28" s="62">
        <v>6</v>
      </c>
      <c r="L28" s="62">
        <v>6</v>
      </c>
      <c r="M28" s="62">
        <v>2</v>
      </c>
      <c r="N28" s="62">
        <v>2</v>
      </c>
      <c r="O28" s="55">
        <v>4</v>
      </c>
      <c r="P28" s="62">
        <v>4</v>
      </c>
      <c r="Q28" s="68">
        <v>2</v>
      </c>
      <c r="R28" s="68">
        <v>2</v>
      </c>
      <c r="S28" s="67">
        <v>4</v>
      </c>
      <c r="T28" s="68">
        <v>4</v>
      </c>
      <c r="U28" s="46">
        <v>16</v>
      </c>
      <c r="V28" s="46">
        <v>16</v>
      </c>
    </row>
    <row r="29" spans="1:22" ht="12.75" customHeight="1">
      <c r="A29" s="95" t="s">
        <v>63</v>
      </c>
      <c r="B29" s="104"/>
      <c r="C29" s="105"/>
      <c r="D29" s="77"/>
      <c r="E29" s="77"/>
      <c r="F29" s="81"/>
      <c r="G29" s="62"/>
      <c r="H29" s="80">
        <v>1</v>
      </c>
      <c r="I29" s="80">
        <v>1</v>
      </c>
      <c r="J29" s="80">
        <v>1</v>
      </c>
      <c r="K29" s="62">
        <v>3</v>
      </c>
      <c r="L29" s="62">
        <v>3</v>
      </c>
      <c r="M29" s="78">
        <v>1</v>
      </c>
      <c r="N29" s="78">
        <v>1</v>
      </c>
      <c r="O29" s="55">
        <v>2</v>
      </c>
      <c r="P29" s="62">
        <v>2</v>
      </c>
      <c r="Q29" s="79"/>
      <c r="R29" s="79"/>
      <c r="S29" s="67"/>
      <c r="T29" s="68"/>
      <c r="U29" s="46">
        <v>5</v>
      </c>
      <c r="V29" s="46">
        <v>5</v>
      </c>
    </row>
    <row r="30" spans="1:22" ht="13.5" customHeight="1">
      <c r="A30" s="95" t="s">
        <v>57</v>
      </c>
      <c r="B30" s="96"/>
      <c r="C30" s="97"/>
      <c r="D30" s="20">
        <v>1</v>
      </c>
      <c r="E30" s="20">
        <v>1</v>
      </c>
      <c r="F30" s="63">
        <v>2</v>
      </c>
      <c r="G30" s="63">
        <v>2</v>
      </c>
      <c r="H30" s="20">
        <v>1</v>
      </c>
      <c r="I30" s="20">
        <v>1</v>
      </c>
      <c r="J30" s="20">
        <v>1</v>
      </c>
      <c r="K30" s="63">
        <v>3</v>
      </c>
      <c r="L30" s="63">
        <v>3</v>
      </c>
      <c r="M30" s="9"/>
      <c r="N30" s="9"/>
      <c r="O30" s="55"/>
      <c r="P30" s="63"/>
      <c r="Q30" s="28"/>
      <c r="R30" s="28"/>
      <c r="S30" s="29"/>
      <c r="T30" s="30"/>
      <c r="U30" s="46">
        <v>5</v>
      </c>
      <c r="V30" s="52">
        <v>5</v>
      </c>
    </row>
    <row r="31" spans="1:22" ht="13.5" customHeight="1">
      <c r="A31" s="95" t="s">
        <v>65</v>
      </c>
      <c r="B31" s="96"/>
      <c r="C31" s="97"/>
      <c r="D31" s="20"/>
      <c r="E31" s="20"/>
      <c r="F31" s="63"/>
      <c r="G31" s="63"/>
      <c r="H31" s="28"/>
      <c r="I31" s="28"/>
      <c r="J31" s="28"/>
      <c r="K31" s="63"/>
      <c r="L31" s="63"/>
      <c r="M31" s="9"/>
      <c r="N31" s="9"/>
      <c r="O31" s="55"/>
      <c r="P31" s="63"/>
      <c r="Q31" s="28">
        <v>1</v>
      </c>
      <c r="R31" s="28">
        <v>1</v>
      </c>
      <c r="S31" s="29"/>
      <c r="T31" s="30"/>
      <c r="U31" s="46">
        <v>2</v>
      </c>
      <c r="V31" s="52">
        <v>2</v>
      </c>
    </row>
    <row r="32" spans="1:22" ht="14.25" customHeight="1">
      <c r="A32" s="95" t="s">
        <v>53</v>
      </c>
      <c r="B32" s="96"/>
      <c r="C32" s="97"/>
      <c r="D32" s="20"/>
      <c r="E32" s="20"/>
      <c r="F32" s="63"/>
      <c r="G32" s="63"/>
      <c r="H32" s="31"/>
      <c r="I32" s="31"/>
      <c r="J32" s="31"/>
      <c r="K32" s="64"/>
      <c r="L32" s="63"/>
      <c r="M32" s="32"/>
      <c r="N32" s="32"/>
      <c r="O32" s="55"/>
      <c r="P32" s="63"/>
      <c r="Q32" s="28">
        <v>1</v>
      </c>
      <c r="R32" s="28">
        <v>1</v>
      </c>
      <c r="S32" s="29"/>
      <c r="T32" s="30"/>
      <c r="U32" s="46">
        <v>2</v>
      </c>
      <c r="V32" s="52">
        <v>2</v>
      </c>
    </row>
    <row r="33" spans="1:22" ht="12.75" customHeight="1">
      <c r="A33" s="95" t="s">
        <v>64</v>
      </c>
      <c r="B33" s="96"/>
      <c r="C33" s="97"/>
      <c r="D33" s="20"/>
      <c r="E33" s="20"/>
      <c r="F33" s="63"/>
      <c r="G33" s="63"/>
      <c r="H33" s="31"/>
      <c r="I33" s="31"/>
      <c r="J33" s="31"/>
      <c r="K33" s="64"/>
      <c r="L33" s="63"/>
      <c r="M33" s="45">
        <v>1</v>
      </c>
      <c r="N33" s="45">
        <v>1</v>
      </c>
      <c r="O33" s="55">
        <v>2</v>
      </c>
      <c r="P33" s="63">
        <v>2</v>
      </c>
      <c r="Q33" s="28"/>
      <c r="R33" s="28"/>
      <c r="S33" s="29"/>
      <c r="T33" s="30"/>
      <c r="U33" s="46">
        <v>2</v>
      </c>
      <c r="V33" s="52">
        <v>2</v>
      </c>
    </row>
    <row r="34" spans="1:22" ht="13.5" customHeight="1">
      <c r="A34" s="98" t="s">
        <v>36</v>
      </c>
      <c r="B34" s="103"/>
      <c r="C34" s="99"/>
      <c r="D34" s="52">
        <f>D27+D28</f>
        <v>30.4</v>
      </c>
      <c r="E34" s="52">
        <v>30.4</v>
      </c>
      <c r="F34" s="49">
        <v>60.8</v>
      </c>
      <c r="G34" s="49">
        <v>60.8</v>
      </c>
      <c r="H34" s="49">
        <v>33.4</v>
      </c>
      <c r="I34" s="49">
        <v>33.4</v>
      </c>
      <c r="J34" s="49">
        <f>J27+J28</f>
        <v>33.4</v>
      </c>
      <c r="K34" s="49">
        <v>100.2</v>
      </c>
      <c r="L34" s="49">
        <v>100.2</v>
      </c>
      <c r="M34" s="52">
        <v>32</v>
      </c>
      <c r="N34" s="52">
        <v>32</v>
      </c>
      <c r="O34" s="46">
        <v>64</v>
      </c>
      <c r="P34" s="52">
        <v>64</v>
      </c>
      <c r="Q34" s="73">
        <v>33</v>
      </c>
      <c r="R34" s="73">
        <v>33</v>
      </c>
      <c r="S34" s="51">
        <v>66</v>
      </c>
      <c r="T34" s="52">
        <v>74</v>
      </c>
      <c r="U34" s="47">
        <v>291</v>
      </c>
      <c r="V34" s="52">
        <v>299</v>
      </c>
    </row>
    <row r="35" spans="1:22" ht="12.75" customHeight="1">
      <c r="A35" s="92" t="s">
        <v>37</v>
      </c>
      <c r="B35" s="93"/>
      <c r="C35" s="94"/>
      <c r="D35" s="52">
        <f>D27+D28</f>
        <v>30.4</v>
      </c>
      <c r="E35" s="52">
        <v>30.4</v>
      </c>
      <c r="F35" s="49">
        <f>F27+F28</f>
        <v>60.8</v>
      </c>
      <c r="G35" s="52">
        <v>60.8</v>
      </c>
      <c r="H35" s="49">
        <f>H27+H28</f>
        <v>33.4</v>
      </c>
      <c r="I35" s="49">
        <v>33.4</v>
      </c>
      <c r="J35" s="49">
        <f>J27+J28</f>
        <v>33.4</v>
      </c>
      <c r="K35" s="49">
        <v>100.2</v>
      </c>
      <c r="L35" s="49">
        <v>100.2</v>
      </c>
      <c r="M35" s="52">
        <v>32</v>
      </c>
      <c r="N35" s="52">
        <v>32</v>
      </c>
      <c r="O35" s="46">
        <v>64</v>
      </c>
      <c r="P35" s="52">
        <v>64</v>
      </c>
      <c r="Q35" s="52">
        <v>33</v>
      </c>
      <c r="R35" s="52">
        <v>33</v>
      </c>
      <c r="S35" s="51">
        <f>SUM(Q35:R35)</f>
        <v>66</v>
      </c>
      <c r="T35" s="52">
        <v>291</v>
      </c>
      <c r="U35" s="52">
        <v>291</v>
      </c>
      <c r="V35" s="52">
        <v>299</v>
      </c>
    </row>
    <row r="36" spans="1:22" ht="15">
      <c r="A36" s="92" t="s">
        <v>29</v>
      </c>
      <c r="B36" s="93"/>
      <c r="C36" s="94"/>
      <c r="D36" s="76">
        <v>30.4</v>
      </c>
      <c r="E36" s="49">
        <v>30.4</v>
      </c>
      <c r="F36" s="64">
        <v>90</v>
      </c>
      <c r="G36" s="61">
        <v>91.2</v>
      </c>
      <c r="H36" s="34">
        <v>32</v>
      </c>
      <c r="I36" s="34">
        <v>32</v>
      </c>
      <c r="J36" s="34">
        <v>32</v>
      </c>
      <c r="K36" s="63">
        <v>96</v>
      </c>
      <c r="L36" s="63">
        <v>96</v>
      </c>
      <c r="M36" s="33">
        <v>33</v>
      </c>
      <c r="N36" s="33">
        <v>33</v>
      </c>
      <c r="O36" s="70">
        <v>66</v>
      </c>
      <c r="P36" s="63">
        <v>66</v>
      </c>
      <c r="Q36" s="63">
        <v>33</v>
      </c>
      <c r="R36" s="63">
        <v>33</v>
      </c>
      <c r="S36" s="63">
        <f>SUM(Q36:R36)</f>
        <v>66</v>
      </c>
      <c r="T36" s="63"/>
      <c r="U36" s="52"/>
      <c r="V36" s="49">
        <v>299</v>
      </c>
    </row>
    <row r="37" ht="15">
      <c r="Y37" s="3"/>
    </row>
    <row r="40" spans="22:23" ht="15.75">
      <c r="V40" s="2"/>
      <c r="W40" s="4"/>
    </row>
    <row r="59" ht="15.75">
      <c r="U59" s="2"/>
    </row>
    <row r="60" ht="15.75">
      <c r="U60" s="2"/>
    </row>
    <row r="62" spans="2:3" ht="15">
      <c r="B62" s="1"/>
      <c r="C62" s="1"/>
    </row>
  </sheetData>
  <sheetProtection/>
  <mergeCells count="30">
    <mergeCell ref="A1:V1"/>
    <mergeCell ref="D3:G3"/>
    <mergeCell ref="U2:U4"/>
    <mergeCell ref="V2:V4"/>
    <mergeCell ref="A8:B9"/>
    <mergeCell ref="Q3:T3"/>
    <mergeCell ref="H3:L3"/>
    <mergeCell ref="A2:B4"/>
    <mergeCell ref="D2:T2"/>
    <mergeCell ref="M3:P3"/>
    <mergeCell ref="A19:B21"/>
    <mergeCell ref="A5:C5"/>
    <mergeCell ref="A24:B24"/>
    <mergeCell ref="A30:C30"/>
    <mergeCell ref="A10:B11"/>
    <mergeCell ref="C2:C4"/>
    <mergeCell ref="A12:B15"/>
    <mergeCell ref="A25:B26"/>
    <mergeCell ref="A27:C27"/>
    <mergeCell ref="A31:C31"/>
    <mergeCell ref="A22:B23"/>
    <mergeCell ref="A6:B7"/>
    <mergeCell ref="A36:C36"/>
    <mergeCell ref="A35:C35"/>
    <mergeCell ref="A33:C33"/>
    <mergeCell ref="A32:C32"/>
    <mergeCell ref="A16:B18"/>
    <mergeCell ref="A28:C28"/>
    <mergeCell ref="A34:C34"/>
    <mergeCell ref="A29:C29"/>
  </mergeCells>
  <printOptions/>
  <pageMargins left="0.11811023622047245" right="0.11811023622047245" top="0" bottom="0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2022-09-14T08:30:17Z</dcterms:modified>
  <cp:category/>
  <cp:version/>
  <cp:contentType/>
  <cp:contentStatus/>
</cp:coreProperties>
</file>