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 defaultThemeVersion="124226"/>
  <bookViews>
    <workbookView xWindow="0" yWindow="0" windowWidth="15345" windowHeight="4110" activeTab="1"/>
  </bookViews>
  <sheets>
    <sheet name="Протокол" sheetId="1" r:id="rId1"/>
    <sheet name="Общие результаты" sheetId="3" r:id="rId2"/>
    <sheet name="Не трогать" sheetId="2" state="hidden" r:id="rId3"/>
  </sheets>
  <calcPr calcId="144525"/>
</workbook>
</file>

<file path=xl/calcChain.xml><?xml version="1.0" encoding="utf-8"?>
<calcChain xmlns="http://schemas.openxmlformats.org/spreadsheetml/2006/main">
  <c r="D2001" i="1" l="1"/>
  <c r="E2001" i="1"/>
  <c r="F2001" i="1"/>
  <c r="G2001" i="1"/>
  <c r="H2001" i="1"/>
  <c r="I2001" i="1"/>
  <c r="J2001" i="1"/>
  <c r="K2001" i="1"/>
  <c r="L2001" i="1"/>
  <c r="M2001" i="1"/>
  <c r="N2001" i="1"/>
  <c r="O2001" i="1"/>
  <c r="P2001" i="1"/>
  <c r="Q2001" i="1"/>
  <c r="R2001" i="1"/>
  <c r="S2001" i="1"/>
  <c r="T2001" i="1"/>
  <c r="U2001" i="1"/>
  <c r="V2001" i="1"/>
  <c r="W2001" i="1"/>
  <c r="C2001" i="1"/>
  <c r="X9" i="1" l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1388" i="1"/>
  <c r="X1389" i="1"/>
  <c r="X1390" i="1"/>
  <c r="X1391" i="1"/>
  <c r="X1392" i="1"/>
  <c r="X1393" i="1"/>
  <c r="X1394" i="1"/>
  <c r="X1395" i="1"/>
  <c r="X1396" i="1"/>
  <c r="X1397" i="1"/>
  <c r="X1398" i="1"/>
  <c r="X1399" i="1"/>
  <c r="X1400" i="1"/>
  <c r="X1401" i="1"/>
  <c r="X1402" i="1"/>
  <c r="X1403" i="1"/>
  <c r="X1404" i="1"/>
  <c r="X1405" i="1"/>
  <c r="X1406" i="1"/>
  <c r="X1407" i="1"/>
  <c r="X1408" i="1"/>
  <c r="X1409" i="1"/>
  <c r="X1410" i="1"/>
  <c r="X1411" i="1"/>
  <c r="X1412" i="1"/>
  <c r="X1413" i="1"/>
  <c r="X1414" i="1"/>
  <c r="X1415" i="1"/>
  <c r="X1416" i="1"/>
  <c r="X1417" i="1"/>
  <c r="X1418" i="1"/>
  <c r="X1419" i="1"/>
  <c r="X1420" i="1"/>
  <c r="X1421" i="1"/>
  <c r="X1422" i="1"/>
  <c r="X1423" i="1"/>
  <c r="X1424" i="1"/>
  <c r="X1425" i="1"/>
  <c r="X1426" i="1"/>
  <c r="X1427" i="1"/>
  <c r="X1428" i="1"/>
  <c r="X1429" i="1"/>
  <c r="X1430" i="1"/>
  <c r="X1431" i="1"/>
  <c r="X1432" i="1"/>
  <c r="X1433" i="1"/>
  <c r="X1434" i="1"/>
  <c r="X1435" i="1"/>
  <c r="X1436" i="1"/>
  <c r="X1437" i="1"/>
  <c r="X1438" i="1"/>
  <c r="X1439" i="1"/>
  <c r="X1440" i="1"/>
  <c r="X1441" i="1"/>
  <c r="X1442" i="1"/>
  <c r="X1443" i="1"/>
  <c r="X1444" i="1"/>
  <c r="X1445" i="1"/>
  <c r="X1446" i="1"/>
  <c r="X1447" i="1"/>
  <c r="X1448" i="1"/>
  <c r="X1449" i="1"/>
  <c r="X1450" i="1"/>
  <c r="X1451" i="1"/>
  <c r="X1452" i="1"/>
  <c r="X1453" i="1"/>
  <c r="X1454" i="1"/>
  <c r="X1455" i="1"/>
  <c r="X1456" i="1"/>
  <c r="X1457" i="1"/>
  <c r="X1458" i="1"/>
  <c r="X1459" i="1"/>
  <c r="X1460" i="1"/>
  <c r="X1461" i="1"/>
  <c r="X1462" i="1"/>
  <c r="X1463" i="1"/>
  <c r="X1464" i="1"/>
  <c r="X1465" i="1"/>
  <c r="X1466" i="1"/>
  <c r="X1467" i="1"/>
  <c r="X1468" i="1"/>
  <c r="X1469" i="1"/>
  <c r="X1470" i="1"/>
  <c r="X1471" i="1"/>
  <c r="X1472" i="1"/>
  <c r="X1473" i="1"/>
  <c r="X1474" i="1"/>
  <c r="X1475" i="1"/>
  <c r="X1476" i="1"/>
  <c r="X1477" i="1"/>
  <c r="X1478" i="1"/>
  <c r="X1479" i="1"/>
  <c r="X1480" i="1"/>
  <c r="X1481" i="1"/>
  <c r="X1482" i="1"/>
  <c r="X1483" i="1"/>
  <c r="X1484" i="1"/>
  <c r="X1485" i="1"/>
  <c r="X1486" i="1"/>
  <c r="X1487" i="1"/>
  <c r="X1488" i="1"/>
  <c r="X1489" i="1"/>
  <c r="X1490" i="1"/>
  <c r="X1491" i="1"/>
  <c r="X1492" i="1"/>
  <c r="X1493" i="1"/>
  <c r="X1494" i="1"/>
  <c r="X1495" i="1"/>
  <c r="X1496" i="1"/>
  <c r="X1497" i="1"/>
  <c r="X1498" i="1"/>
  <c r="X1499" i="1"/>
  <c r="X1500" i="1"/>
  <c r="X1501" i="1"/>
  <c r="X1502" i="1"/>
  <c r="X1503" i="1"/>
  <c r="X1504" i="1"/>
  <c r="X1505" i="1"/>
  <c r="X1506" i="1"/>
  <c r="X1507" i="1"/>
  <c r="X1508" i="1"/>
  <c r="X1509" i="1"/>
  <c r="X1510" i="1"/>
  <c r="X1511" i="1"/>
  <c r="X1512" i="1"/>
  <c r="X1513" i="1"/>
  <c r="X1514" i="1"/>
  <c r="X1515" i="1"/>
  <c r="X1516" i="1"/>
  <c r="X1517" i="1"/>
  <c r="X1518" i="1"/>
  <c r="X1519" i="1"/>
  <c r="X1520" i="1"/>
  <c r="X1521" i="1"/>
  <c r="X1522" i="1"/>
  <c r="X1523" i="1"/>
  <c r="X1524" i="1"/>
  <c r="X1525" i="1"/>
  <c r="X1526" i="1"/>
  <c r="X1527" i="1"/>
  <c r="X1528" i="1"/>
  <c r="X1529" i="1"/>
  <c r="X1530" i="1"/>
  <c r="X1531" i="1"/>
  <c r="X1532" i="1"/>
  <c r="X1533" i="1"/>
  <c r="X1534" i="1"/>
  <c r="X1535" i="1"/>
  <c r="X1536" i="1"/>
  <c r="X1537" i="1"/>
  <c r="X1538" i="1"/>
  <c r="X1539" i="1"/>
  <c r="X1540" i="1"/>
  <c r="X1541" i="1"/>
  <c r="X1542" i="1"/>
  <c r="X1543" i="1"/>
  <c r="X1544" i="1"/>
  <c r="X1545" i="1"/>
  <c r="X1546" i="1"/>
  <c r="X1547" i="1"/>
  <c r="X1548" i="1"/>
  <c r="X1549" i="1"/>
  <c r="X1550" i="1"/>
  <c r="X1551" i="1"/>
  <c r="X1552" i="1"/>
  <c r="X1553" i="1"/>
  <c r="X1554" i="1"/>
  <c r="X1555" i="1"/>
  <c r="X1556" i="1"/>
  <c r="X1557" i="1"/>
  <c r="X1558" i="1"/>
  <c r="X1559" i="1"/>
  <c r="X1560" i="1"/>
  <c r="X1561" i="1"/>
  <c r="X1562" i="1"/>
  <c r="X1563" i="1"/>
  <c r="X1564" i="1"/>
  <c r="X1565" i="1"/>
  <c r="X1566" i="1"/>
  <c r="X1567" i="1"/>
  <c r="X1568" i="1"/>
  <c r="X1569" i="1"/>
  <c r="X1570" i="1"/>
  <c r="X1571" i="1"/>
  <c r="X1572" i="1"/>
  <c r="X1573" i="1"/>
  <c r="X1574" i="1"/>
  <c r="X1575" i="1"/>
  <c r="X1576" i="1"/>
  <c r="X1577" i="1"/>
  <c r="X1578" i="1"/>
  <c r="X1579" i="1"/>
  <c r="X1580" i="1"/>
  <c r="X1581" i="1"/>
  <c r="X1582" i="1"/>
  <c r="X1583" i="1"/>
  <c r="X1584" i="1"/>
  <c r="X1585" i="1"/>
  <c r="X1586" i="1"/>
  <c r="X1587" i="1"/>
  <c r="X1588" i="1"/>
  <c r="X1589" i="1"/>
  <c r="X1590" i="1"/>
  <c r="X1591" i="1"/>
  <c r="X1592" i="1"/>
  <c r="X1593" i="1"/>
  <c r="X1594" i="1"/>
  <c r="X1595" i="1"/>
  <c r="X1596" i="1"/>
  <c r="X1597" i="1"/>
  <c r="X1598" i="1"/>
  <c r="X1599" i="1"/>
  <c r="X1600" i="1"/>
  <c r="X1601" i="1"/>
  <c r="X1602" i="1"/>
  <c r="X1603" i="1"/>
  <c r="X1604" i="1"/>
  <c r="X1605" i="1"/>
  <c r="X1606" i="1"/>
  <c r="X1607" i="1"/>
  <c r="X1608" i="1"/>
  <c r="X1609" i="1"/>
  <c r="X1610" i="1"/>
  <c r="X1611" i="1"/>
  <c r="X1612" i="1"/>
  <c r="X1613" i="1"/>
  <c r="X1614" i="1"/>
  <c r="X1615" i="1"/>
  <c r="X1616" i="1"/>
  <c r="X1617" i="1"/>
  <c r="X1618" i="1"/>
  <c r="X1619" i="1"/>
  <c r="X1620" i="1"/>
  <c r="X1621" i="1"/>
  <c r="X1622" i="1"/>
  <c r="X1623" i="1"/>
  <c r="X1624" i="1"/>
  <c r="X1625" i="1"/>
  <c r="X1626" i="1"/>
  <c r="X1627" i="1"/>
  <c r="X1628" i="1"/>
  <c r="X1629" i="1"/>
  <c r="X1630" i="1"/>
  <c r="X1631" i="1"/>
  <c r="X1632" i="1"/>
  <c r="X1633" i="1"/>
  <c r="X1634" i="1"/>
  <c r="X1635" i="1"/>
  <c r="X1636" i="1"/>
  <c r="X1637" i="1"/>
  <c r="X1638" i="1"/>
  <c r="X1639" i="1"/>
  <c r="X1640" i="1"/>
  <c r="X1641" i="1"/>
  <c r="X1642" i="1"/>
  <c r="X1643" i="1"/>
  <c r="X1644" i="1"/>
  <c r="X1645" i="1"/>
  <c r="X1646" i="1"/>
  <c r="X1647" i="1"/>
  <c r="X1648" i="1"/>
  <c r="X1649" i="1"/>
  <c r="X1650" i="1"/>
  <c r="X1651" i="1"/>
  <c r="X1652" i="1"/>
  <c r="X1653" i="1"/>
  <c r="X1654" i="1"/>
  <c r="X1655" i="1"/>
  <c r="X1656" i="1"/>
  <c r="X1657" i="1"/>
  <c r="X1658" i="1"/>
  <c r="X1659" i="1"/>
  <c r="X1660" i="1"/>
  <c r="X1661" i="1"/>
  <c r="X1662" i="1"/>
  <c r="X1663" i="1"/>
  <c r="X1664" i="1"/>
  <c r="X1665" i="1"/>
  <c r="X1666" i="1"/>
  <c r="X1667" i="1"/>
  <c r="X1668" i="1"/>
  <c r="X1669" i="1"/>
  <c r="X1670" i="1"/>
  <c r="X1671" i="1"/>
  <c r="X1672" i="1"/>
  <c r="X1673" i="1"/>
  <c r="X1674" i="1"/>
  <c r="X1675" i="1"/>
  <c r="X1676" i="1"/>
  <c r="X1677" i="1"/>
  <c r="X1678" i="1"/>
  <c r="X1679" i="1"/>
  <c r="X1680" i="1"/>
  <c r="X1681" i="1"/>
  <c r="X1682" i="1"/>
  <c r="X1683" i="1"/>
  <c r="X1684" i="1"/>
  <c r="X1685" i="1"/>
  <c r="X1686" i="1"/>
  <c r="X1687" i="1"/>
  <c r="X1688" i="1"/>
  <c r="X1689" i="1"/>
  <c r="X1690" i="1"/>
  <c r="X1691" i="1"/>
  <c r="X1692" i="1"/>
  <c r="X1693" i="1"/>
  <c r="X1694" i="1"/>
  <c r="X1695" i="1"/>
  <c r="X1696" i="1"/>
  <c r="X1697" i="1"/>
  <c r="X1698" i="1"/>
  <c r="X1699" i="1"/>
  <c r="X1700" i="1"/>
  <c r="X1701" i="1"/>
  <c r="X1702" i="1"/>
  <c r="X1703" i="1"/>
  <c r="X1704" i="1"/>
  <c r="X1705" i="1"/>
  <c r="X1706" i="1"/>
  <c r="X1707" i="1"/>
  <c r="X1708" i="1"/>
  <c r="X1709" i="1"/>
  <c r="X1710" i="1"/>
  <c r="X1711" i="1"/>
  <c r="X1712" i="1"/>
  <c r="X1713" i="1"/>
  <c r="X1714" i="1"/>
  <c r="X1715" i="1"/>
  <c r="X1716" i="1"/>
  <c r="X1717" i="1"/>
  <c r="X1718" i="1"/>
  <c r="X1719" i="1"/>
  <c r="X1720" i="1"/>
  <c r="X1721" i="1"/>
  <c r="X1722" i="1"/>
  <c r="X1723" i="1"/>
  <c r="X1724" i="1"/>
  <c r="X1725" i="1"/>
  <c r="X1726" i="1"/>
  <c r="X1727" i="1"/>
  <c r="X1728" i="1"/>
  <c r="X1729" i="1"/>
  <c r="X1730" i="1"/>
  <c r="X1731" i="1"/>
  <c r="X1732" i="1"/>
  <c r="X1733" i="1"/>
  <c r="X1734" i="1"/>
  <c r="X1735" i="1"/>
  <c r="X1736" i="1"/>
  <c r="X1737" i="1"/>
  <c r="X1738" i="1"/>
  <c r="X1739" i="1"/>
  <c r="X1740" i="1"/>
  <c r="X1741" i="1"/>
  <c r="X1742" i="1"/>
  <c r="X1743" i="1"/>
  <c r="X1744" i="1"/>
  <c r="X1745" i="1"/>
  <c r="X1746" i="1"/>
  <c r="X1747" i="1"/>
  <c r="X1748" i="1"/>
  <c r="X1749" i="1"/>
  <c r="X1750" i="1"/>
  <c r="X1751" i="1"/>
  <c r="X1752" i="1"/>
  <c r="X1753" i="1"/>
  <c r="X1754" i="1"/>
  <c r="X1755" i="1"/>
  <c r="X1756" i="1"/>
  <c r="X1757" i="1"/>
  <c r="X1758" i="1"/>
  <c r="X1759" i="1"/>
  <c r="X1760" i="1"/>
  <c r="X1761" i="1"/>
  <c r="X1762" i="1"/>
  <c r="X1763" i="1"/>
  <c r="X1764" i="1"/>
  <c r="X1765" i="1"/>
  <c r="X1766" i="1"/>
  <c r="X1767" i="1"/>
  <c r="X1768" i="1"/>
  <c r="X1769" i="1"/>
  <c r="X1770" i="1"/>
  <c r="X1771" i="1"/>
  <c r="X1772" i="1"/>
  <c r="X1773" i="1"/>
  <c r="X1774" i="1"/>
  <c r="X1775" i="1"/>
  <c r="X1776" i="1"/>
  <c r="X1777" i="1"/>
  <c r="X1778" i="1"/>
  <c r="X1779" i="1"/>
  <c r="X1780" i="1"/>
  <c r="X1781" i="1"/>
  <c r="X1782" i="1"/>
  <c r="X1783" i="1"/>
  <c r="X1784" i="1"/>
  <c r="X1785" i="1"/>
  <c r="X1786" i="1"/>
  <c r="X1787" i="1"/>
  <c r="X1788" i="1"/>
  <c r="X1789" i="1"/>
  <c r="X1790" i="1"/>
  <c r="X1791" i="1"/>
  <c r="X1792" i="1"/>
  <c r="X1793" i="1"/>
  <c r="X1794" i="1"/>
  <c r="X1795" i="1"/>
  <c r="X1796" i="1"/>
  <c r="X1797" i="1"/>
  <c r="X1798" i="1"/>
  <c r="X1799" i="1"/>
  <c r="X1800" i="1"/>
  <c r="X1801" i="1"/>
  <c r="X1802" i="1"/>
  <c r="X1803" i="1"/>
  <c r="X1804" i="1"/>
  <c r="X1805" i="1"/>
  <c r="X1806" i="1"/>
  <c r="X1807" i="1"/>
  <c r="X1808" i="1"/>
  <c r="X1809" i="1"/>
  <c r="X1810" i="1"/>
  <c r="X1811" i="1"/>
  <c r="X1812" i="1"/>
  <c r="X1813" i="1"/>
  <c r="X1814" i="1"/>
  <c r="X1815" i="1"/>
  <c r="X1816" i="1"/>
  <c r="X1817" i="1"/>
  <c r="X1818" i="1"/>
  <c r="X1819" i="1"/>
  <c r="X1820" i="1"/>
  <c r="X1821" i="1"/>
  <c r="X1822" i="1"/>
  <c r="X1823" i="1"/>
  <c r="X1824" i="1"/>
  <c r="X1825" i="1"/>
  <c r="X1826" i="1"/>
  <c r="X1827" i="1"/>
  <c r="X1828" i="1"/>
  <c r="X1829" i="1"/>
  <c r="X1830" i="1"/>
  <c r="X1831" i="1"/>
  <c r="X1832" i="1"/>
  <c r="X1833" i="1"/>
  <c r="X1834" i="1"/>
  <c r="X1835" i="1"/>
  <c r="X1836" i="1"/>
  <c r="X1837" i="1"/>
  <c r="X1838" i="1"/>
  <c r="X1839" i="1"/>
  <c r="X1840" i="1"/>
  <c r="X1841" i="1"/>
  <c r="X1842" i="1"/>
  <c r="X1843" i="1"/>
  <c r="X1844" i="1"/>
  <c r="X1845" i="1"/>
  <c r="X1846" i="1"/>
  <c r="X1847" i="1"/>
  <c r="X1848" i="1"/>
  <c r="X1849" i="1"/>
  <c r="X1850" i="1"/>
  <c r="X1851" i="1"/>
  <c r="X1852" i="1"/>
  <c r="X1853" i="1"/>
  <c r="X1854" i="1"/>
  <c r="X1855" i="1"/>
  <c r="X1856" i="1"/>
  <c r="X1857" i="1"/>
  <c r="X1858" i="1"/>
  <c r="X1859" i="1"/>
  <c r="X1860" i="1"/>
  <c r="X1861" i="1"/>
  <c r="X1862" i="1"/>
  <c r="X1863" i="1"/>
  <c r="X1864" i="1"/>
  <c r="X1865" i="1"/>
  <c r="X1866" i="1"/>
  <c r="X1867" i="1"/>
  <c r="X1868" i="1"/>
  <c r="X1869" i="1"/>
  <c r="X1870" i="1"/>
  <c r="X1871" i="1"/>
  <c r="X1872" i="1"/>
  <c r="X1873" i="1"/>
  <c r="X1874" i="1"/>
  <c r="X1875" i="1"/>
  <c r="X1876" i="1"/>
  <c r="X1877" i="1"/>
  <c r="X1878" i="1"/>
  <c r="X1879" i="1"/>
  <c r="X1880" i="1"/>
  <c r="X1881" i="1"/>
  <c r="X1882" i="1"/>
  <c r="X1883" i="1"/>
  <c r="X1884" i="1"/>
  <c r="X1885" i="1"/>
  <c r="X1886" i="1"/>
  <c r="X1887" i="1"/>
  <c r="X1888" i="1"/>
  <c r="X1889" i="1"/>
  <c r="X1890" i="1"/>
  <c r="X1891" i="1"/>
  <c r="X1892" i="1"/>
  <c r="X1893" i="1"/>
  <c r="X1894" i="1"/>
  <c r="X1895" i="1"/>
  <c r="X1896" i="1"/>
  <c r="X1897" i="1"/>
  <c r="X1898" i="1"/>
  <c r="X1899" i="1"/>
  <c r="X1900" i="1"/>
  <c r="X1901" i="1"/>
  <c r="X1902" i="1"/>
  <c r="X1903" i="1"/>
  <c r="X1904" i="1"/>
  <c r="X1905" i="1"/>
  <c r="X1906" i="1"/>
  <c r="X1907" i="1"/>
  <c r="X1908" i="1"/>
  <c r="X1909" i="1"/>
  <c r="X1910" i="1"/>
  <c r="X1911" i="1"/>
  <c r="X1912" i="1"/>
  <c r="X1913" i="1"/>
  <c r="X1914" i="1"/>
  <c r="X1915" i="1"/>
  <c r="X1916" i="1"/>
  <c r="X1917" i="1"/>
  <c r="X1918" i="1"/>
  <c r="X1919" i="1"/>
  <c r="X1920" i="1"/>
  <c r="X1921" i="1"/>
  <c r="X1922" i="1"/>
  <c r="X1923" i="1"/>
  <c r="X1924" i="1"/>
  <c r="X1925" i="1"/>
  <c r="X1926" i="1"/>
  <c r="X1927" i="1"/>
  <c r="X1928" i="1"/>
  <c r="X1929" i="1"/>
  <c r="X1930" i="1"/>
  <c r="X1931" i="1"/>
  <c r="X1932" i="1"/>
  <c r="X1933" i="1"/>
  <c r="X1934" i="1"/>
  <c r="X1935" i="1"/>
  <c r="X1936" i="1"/>
  <c r="X1937" i="1"/>
  <c r="X1938" i="1"/>
  <c r="X1939" i="1"/>
  <c r="X1940" i="1"/>
  <c r="X1941" i="1"/>
  <c r="X1942" i="1"/>
  <c r="X1943" i="1"/>
  <c r="X1944" i="1"/>
  <c r="X1945" i="1"/>
  <c r="X1946" i="1"/>
  <c r="X1947" i="1"/>
  <c r="X1948" i="1"/>
  <c r="X1949" i="1"/>
  <c r="X1950" i="1"/>
  <c r="X1951" i="1"/>
  <c r="X1952" i="1"/>
  <c r="X1953" i="1"/>
  <c r="X1954" i="1"/>
  <c r="X1955" i="1"/>
  <c r="X1956" i="1"/>
  <c r="X1957" i="1"/>
  <c r="X1958" i="1"/>
  <c r="X1959" i="1"/>
  <c r="X1960" i="1"/>
  <c r="X1961" i="1"/>
  <c r="X1962" i="1"/>
  <c r="X1963" i="1"/>
  <c r="X1964" i="1"/>
  <c r="X1965" i="1"/>
  <c r="X1966" i="1"/>
  <c r="X1967" i="1"/>
  <c r="X1968" i="1"/>
  <c r="X1969" i="1"/>
  <c r="X1970" i="1"/>
  <c r="X1971" i="1"/>
  <c r="X1972" i="1"/>
  <c r="X1973" i="1"/>
  <c r="X1974" i="1"/>
  <c r="X1975" i="1"/>
  <c r="X1976" i="1"/>
  <c r="X1977" i="1"/>
  <c r="X1978" i="1"/>
  <c r="X1979" i="1"/>
  <c r="X1980" i="1"/>
  <c r="X1981" i="1"/>
  <c r="X1982" i="1"/>
  <c r="X1983" i="1"/>
  <c r="X1984" i="1"/>
  <c r="X1985" i="1"/>
  <c r="X1986" i="1"/>
  <c r="X1987" i="1"/>
  <c r="X1988" i="1"/>
  <c r="X1989" i="1"/>
  <c r="X1990" i="1"/>
  <c r="X1991" i="1"/>
  <c r="X1992" i="1"/>
  <c r="X1993" i="1"/>
  <c r="X1994" i="1"/>
  <c r="X1995" i="1"/>
  <c r="X1996" i="1"/>
  <c r="X1997" i="1"/>
  <c r="X1998" i="1"/>
  <c r="X1999" i="1"/>
  <c r="X2000" i="1"/>
  <c r="X8" i="1"/>
  <c r="C6" i="3" l="1"/>
  <c r="G6" i="3"/>
  <c r="E6" i="3"/>
  <c r="B310" i="2"/>
  <c r="C310" i="2"/>
  <c r="D310" i="2"/>
  <c r="E310" i="2"/>
  <c r="F310" i="2"/>
  <c r="G310" i="2"/>
  <c r="B311" i="2"/>
  <c r="C311" i="2"/>
  <c r="D311" i="2"/>
  <c r="E311" i="2"/>
  <c r="F311" i="2"/>
  <c r="G311" i="2"/>
  <c r="B312" i="2"/>
  <c r="C312" i="2"/>
  <c r="D312" i="2"/>
  <c r="E312" i="2"/>
  <c r="F312" i="2"/>
  <c r="G312" i="2"/>
  <c r="B313" i="2"/>
  <c r="C313" i="2"/>
  <c r="D313" i="2"/>
  <c r="E313" i="2"/>
  <c r="F313" i="2"/>
  <c r="G313" i="2"/>
  <c r="B314" i="2"/>
  <c r="C314" i="2"/>
  <c r="D314" i="2"/>
  <c r="E314" i="2"/>
  <c r="F314" i="2"/>
  <c r="G314" i="2"/>
  <c r="B315" i="2"/>
  <c r="C315" i="2"/>
  <c r="D315" i="2"/>
  <c r="E315" i="2"/>
  <c r="F315" i="2"/>
  <c r="G315" i="2"/>
  <c r="B316" i="2"/>
  <c r="C316" i="2"/>
  <c r="D316" i="2"/>
  <c r="E316" i="2"/>
  <c r="F316" i="2"/>
  <c r="G316" i="2"/>
  <c r="B317" i="2"/>
  <c r="C317" i="2"/>
  <c r="D317" i="2"/>
  <c r="E317" i="2"/>
  <c r="F317" i="2"/>
  <c r="G317" i="2"/>
  <c r="B318" i="2"/>
  <c r="C318" i="2"/>
  <c r="D318" i="2"/>
  <c r="E318" i="2"/>
  <c r="F318" i="2"/>
  <c r="G318" i="2"/>
  <c r="B319" i="2"/>
  <c r="C319" i="2"/>
  <c r="D319" i="2"/>
  <c r="E319" i="2"/>
  <c r="F319" i="2"/>
  <c r="G319" i="2"/>
  <c r="B320" i="2"/>
  <c r="C320" i="2"/>
  <c r="D320" i="2"/>
  <c r="E320" i="2"/>
  <c r="F320" i="2"/>
  <c r="G320" i="2"/>
  <c r="B321" i="2"/>
  <c r="C321" i="2"/>
  <c r="D321" i="2"/>
  <c r="E321" i="2"/>
  <c r="F321" i="2"/>
  <c r="G321" i="2"/>
  <c r="B322" i="2"/>
  <c r="C322" i="2"/>
  <c r="D322" i="2"/>
  <c r="E322" i="2"/>
  <c r="F322" i="2"/>
  <c r="G322" i="2"/>
  <c r="B323" i="2"/>
  <c r="C323" i="2"/>
  <c r="D323" i="2"/>
  <c r="E323" i="2"/>
  <c r="F323" i="2"/>
  <c r="G323" i="2"/>
  <c r="B324" i="2"/>
  <c r="C324" i="2"/>
  <c r="D324" i="2"/>
  <c r="E324" i="2"/>
  <c r="F324" i="2"/>
  <c r="G324" i="2"/>
  <c r="B325" i="2"/>
  <c r="C325" i="2"/>
  <c r="D325" i="2"/>
  <c r="E325" i="2"/>
  <c r="F325" i="2"/>
  <c r="G325" i="2"/>
  <c r="B326" i="2"/>
  <c r="C326" i="2"/>
  <c r="D326" i="2"/>
  <c r="E326" i="2"/>
  <c r="F326" i="2"/>
  <c r="G326" i="2"/>
  <c r="B327" i="2"/>
  <c r="C327" i="2"/>
  <c r="D327" i="2"/>
  <c r="E327" i="2"/>
  <c r="F327" i="2"/>
  <c r="G327" i="2"/>
  <c r="B328" i="2"/>
  <c r="C328" i="2"/>
  <c r="D328" i="2"/>
  <c r="E328" i="2"/>
  <c r="F328" i="2"/>
  <c r="G328" i="2"/>
  <c r="B329" i="2"/>
  <c r="C329" i="2"/>
  <c r="D329" i="2"/>
  <c r="E329" i="2"/>
  <c r="F329" i="2"/>
  <c r="G329" i="2"/>
  <c r="B330" i="2"/>
  <c r="C330" i="2"/>
  <c r="D330" i="2"/>
  <c r="E330" i="2"/>
  <c r="F330" i="2"/>
  <c r="G330" i="2"/>
  <c r="B331" i="2"/>
  <c r="C331" i="2"/>
  <c r="D331" i="2"/>
  <c r="E331" i="2"/>
  <c r="F331" i="2"/>
  <c r="G331" i="2"/>
  <c r="B332" i="2"/>
  <c r="C332" i="2"/>
  <c r="D332" i="2"/>
  <c r="E332" i="2"/>
  <c r="F332" i="2"/>
  <c r="G332" i="2"/>
  <c r="B333" i="2"/>
  <c r="C333" i="2"/>
  <c r="D333" i="2"/>
  <c r="E333" i="2"/>
  <c r="F333" i="2"/>
  <c r="G333" i="2"/>
  <c r="B334" i="2"/>
  <c r="C334" i="2"/>
  <c r="D334" i="2"/>
  <c r="E334" i="2"/>
  <c r="F334" i="2"/>
  <c r="G334" i="2"/>
  <c r="B335" i="2"/>
  <c r="C335" i="2"/>
  <c r="D335" i="2"/>
  <c r="E335" i="2"/>
  <c r="F335" i="2"/>
  <c r="G335" i="2"/>
  <c r="B336" i="2"/>
  <c r="C336" i="2"/>
  <c r="D336" i="2"/>
  <c r="E336" i="2"/>
  <c r="F336" i="2"/>
  <c r="G336" i="2"/>
  <c r="B337" i="2"/>
  <c r="C337" i="2"/>
  <c r="D337" i="2"/>
  <c r="E337" i="2"/>
  <c r="F337" i="2"/>
  <c r="G337" i="2"/>
  <c r="B338" i="2"/>
  <c r="C338" i="2"/>
  <c r="D338" i="2"/>
  <c r="E338" i="2"/>
  <c r="F338" i="2"/>
  <c r="G338" i="2"/>
  <c r="B339" i="2"/>
  <c r="C339" i="2"/>
  <c r="D339" i="2"/>
  <c r="E339" i="2"/>
  <c r="F339" i="2"/>
  <c r="G339" i="2"/>
  <c r="B340" i="2"/>
  <c r="C340" i="2"/>
  <c r="D340" i="2"/>
  <c r="E340" i="2"/>
  <c r="F340" i="2"/>
  <c r="G340" i="2"/>
  <c r="B341" i="2"/>
  <c r="C341" i="2"/>
  <c r="D341" i="2"/>
  <c r="E341" i="2"/>
  <c r="F341" i="2"/>
  <c r="G341" i="2"/>
  <c r="B342" i="2"/>
  <c r="C342" i="2"/>
  <c r="D342" i="2"/>
  <c r="E342" i="2"/>
  <c r="F342" i="2"/>
  <c r="G342" i="2"/>
  <c r="B343" i="2"/>
  <c r="C343" i="2"/>
  <c r="D343" i="2"/>
  <c r="E343" i="2"/>
  <c r="F343" i="2"/>
  <c r="G343" i="2"/>
  <c r="B344" i="2"/>
  <c r="C344" i="2"/>
  <c r="D344" i="2"/>
  <c r="E344" i="2"/>
  <c r="F344" i="2"/>
  <c r="G344" i="2"/>
  <c r="B345" i="2"/>
  <c r="C345" i="2"/>
  <c r="D345" i="2"/>
  <c r="E345" i="2"/>
  <c r="F345" i="2"/>
  <c r="G345" i="2"/>
  <c r="B346" i="2"/>
  <c r="C346" i="2"/>
  <c r="D346" i="2"/>
  <c r="E346" i="2"/>
  <c r="F346" i="2"/>
  <c r="G346" i="2"/>
  <c r="B347" i="2"/>
  <c r="C347" i="2"/>
  <c r="D347" i="2"/>
  <c r="E347" i="2"/>
  <c r="F347" i="2"/>
  <c r="G347" i="2"/>
  <c r="B348" i="2"/>
  <c r="C348" i="2"/>
  <c r="D348" i="2"/>
  <c r="E348" i="2"/>
  <c r="F348" i="2"/>
  <c r="G348" i="2"/>
  <c r="B349" i="2"/>
  <c r="C349" i="2"/>
  <c r="D349" i="2"/>
  <c r="E349" i="2"/>
  <c r="F349" i="2"/>
  <c r="G349" i="2"/>
  <c r="B350" i="2"/>
  <c r="C350" i="2"/>
  <c r="D350" i="2"/>
  <c r="E350" i="2"/>
  <c r="F350" i="2"/>
  <c r="G350" i="2"/>
  <c r="B351" i="2"/>
  <c r="C351" i="2"/>
  <c r="D351" i="2"/>
  <c r="E351" i="2"/>
  <c r="F351" i="2"/>
  <c r="G351" i="2"/>
  <c r="B352" i="2"/>
  <c r="C352" i="2"/>
  <c r="D352" i="2"/>
  <c r="E352" i="2"/>
  <c r="F352" i="2"/>
  <c r="G352" i="2"/>
  <c r="B353" i="2"/>
  <c r="C353" i="2"/>
  <c r="D353" i="2"/>
  <c r="E353" i="2"/>
  <c r="F353" i="2"/>
  <c r="G353" i="2"/>
  <c r="B354" i="2"/>
  <c r="C354" i="2"/>
  <c r="D354" i="2"/>
  <c r="E354" i="2"/>
  <c r="F354" i="2"/>
  <c r="G354" i="2"/>
  <c r="B355" i="2"/>
  <c r="C355" i="2"/>
  <c r="D355" i="2"/>
  <c r="E355" i="2"/>
  <c r="F355" i="2"/>
  <c r="G355" i="2"/>
  <c r="B356" i="2"/>
  <c r="C356" i="2"/>
  <c r="D356" i="2"/>
  <c r="E356" i="2"/>
  <c r="F356" i="2"/>
  <c r="G356" i="2"/>
  <c r="B357" i="2"/>
  <c r="C357" i="2"/>
  <c r="D357" i="2"/>
  <c r="E357" i="2"/>
  <c r="F357" i="2"/>
  <c r="G357" i="2"/>
  <c r="B358" i="2"/>
  <c r="C358" i="2"/>
  <c r="D358" i="2"/>
  <c r="E358" i="2"/>
  <c r="F358" i="2"/>
  <c r="G358" i="2"/>
  <c r="B359" i="2"/>
  <c r="C359" i="2"/>
  <c r="D359" i="2"/>
  <c r="E359" i="2"/>
  <c r="F359" i="2"/>
  <c r="G359" i="2"/>
  <c r="B360" i="2"/>
  <c r="C360" i="2"/>
  <c r="D360" i="2"/>
  <c r="E360" i="2"/>
  <c r="F360" i="2"/>
  <c r="G360" i="2"/>
  <c r="B361" i="2"/>
  <c r="C361" i="2"/>
  <c r="D361" i="2"/>
  <c r="E361" i="2"/>
  <c r="F361" i="2"/>
  <c r="G361" i="2"/>
  <c r="B362" i="2"/>
  <c r="C362" i="2"/>
  <c r="D362" i="2"/>
  <c r="E362" i="2"/>
  <c r="F362" i="2"/>
  <c r="G362" i="2"/>
  <c r="B363" i="2"/>
  <c r="C363" i="2"/>
  <c r="D363" i="2"/>
  <c r="E363" i="2"/>
  <c r="F363" i="2"/>
  <c r="G363" i="2"/>
  <c r="B364" i="2"/>
  <c r="C364" i="2"/>
  <c r="D364" i="2"/>
  <c r="E364" i="2"/>
  <c r="F364" i="2"/>
  <c r="G364" i="2"/>
  <c r="B365" i="2"/>
  <c r="C365" i="2"/>
  <c r="D365" i="2"/>
  <c r="E365" i="2"/>
  <c r="F365" i="2"/>
  <c r="G365" i="2"/>
  <c r="B366" i="2"/>
  <c r="C366" i="2"/>
  <c r="D366" i="2"/>
  <c r="E366" i="2"/>
  <c r="F366" i="2"/>
  <c r="G366" i="2"/>
  <c r="B367" i="2"/>
  <c r="C367" i="2"/>
  <c r="D367" i="2"/>
  <c r="E367" i="2"/>
  <c r="F367" i="2"/>
  <c r="G367" i="2"/>
  <c r="B368" i="2"/>
  <c r="C368" i="2"/>
  <c r="D368" i="2"/>
  <c r="E368" i="2"/>
  <c r="F368" i="2"/>
  <c r="G368" i="2"/>
  <c r="B369" i="2"/>
  <c r="C369" i="2"/>
  <c r="D369" i="2"/>
  <c r="E369" i="2"/>
  <c r="F369" i="2"/>
  <c r="G369" i="2"/>
  <c r="B370" i="2"/>
  <c r="C370" i="2"/>
  <c r="D370" i="2"/>
  <c r="E370" i="2"/>
  <c r="F370" i="2"/>
  <c r="G370" i="2"/>
  <c r="B371" i="2"/>
  <c r="C371" i="2"/>
  <c r="D371" i="2"/>
  <c r="E371" i="2"/>
  <c r="F371" i="2"/>
  <c r="G371" i="2"/>
  <c r="B372" i="2"/>
  <c r="C372" i="2"/>
  <c r="D372" i="2"/>
  <c r="E372" i="2"/>
  <c r="F372" i="2"/>
  <c r="G372" i="2"/>
  <c r="B373" i="2"/>
  <c r="C373" i="2"/>
  <c r="D373" i="2"/>
  <c r="E373" i="2"/>
  <c r="F373" i="2"/>
  <c r="G373" i="2"/>
  <c r="B374" i="2"/>
  <c r="C374" i="2"/>
  <c r="D374" i="2"/>
  <c r="E374" i="2"/>
  <c r="F374" i="2"/>
  <c r="G374" i="2"/>
  <c r="B375" i="2"/>
  <c r="C375" i="2"/>
  <c r="D375" i="2"/>
  <c r="E375" i="2"/>
  <c r="F375" i="2"/>
  <c r="G375" i="2"/>
  <c r="B376" i="2"/>
  <c r="C376" i="2"/>
  <c r="D376" i="2"/>
  <c r="E376" i="2"/>
  <c r="F376" i="2"/>
  <c r="G376" i="2"/>
  <c r="B377" i="2"/>
  <c r="C377" i="2"/>
  <c r="D377" i="2"/>
  <c r="E377" i="2"/>
  <c r="F377" i="2"/>
  <c r="G377" i="2"/>
  <c r="B378" i="2"/>
  <c r="C378" i="2"/>
  <c r="D378" i="2"/>
  <c r="E378" i="2"/>
  <c r="F378" i="2"/>
  <c r="G378" i="2"/>
  <c r="B379" i="2"/>
  <c r="C379" i="2"/>
  <c r="D379" i="2"/>
  <c r="E379" i="2"/>
  <c r="F379" i="2"/>
  <c r="G379" i="2"/>
  <c r="B380" i="2"/>
  <c r="C380" i="2"/>
  <c r="D380" i="2"/>
  <c r="E380" i="2"/>
  <c r="F380" i="2"/>
  <c r="G380" i="2"/>
  <c r="B381" i="2"/>
  <c r="C381" i="2"/>
  <c r="D381" i="2"/>
  <c r="E381" i="2"/>
  <c r="F381" i="2"/>
  <c r="G381" i="2"/>
  <c r="B382" i="2"/>
  <c r="C382" i="2"/>
  <c r="D382" i="2"/>
  <c r="E382" i="2"/>
  <c r="F382" i="2"/>
  <c r="G382" i="2"/>
  <c r="B383" i="2"/>
  <c r="C383" i="2"/>
  <c r="D383" i="2"/>
  <c r="E383" i="2"/>
  <c r="F383" i="2"/>
  <c r="G383" i="2"/>
  <c r="B384" i="2"/>
  <c r="C384" i="2"/>
  <c r="D384" i="2"/>
  <c r="E384" i="2"/>
  <c r="F384" i="2"/>
  <c r="G384" i="2"/>
  <c r="B385" i="2"/>
  <c r="C385" i="2"/>
  <c r="D385" i="2"/>
  <c r="E385" i="2"/>
  <c r="F385" i="2"/>
  <c r="G385" i="2"/>
  <c r="B386" i="2"/>
  <c r="C386" i="2"/>
  <c r="D386" i="2"/>
  <c r="E386" i="2"/>
  <c r="F386" i="2"/>
  <c r="G386" i="2"/>
  <c r="B387" i="2"/>
  <c r="C387" i="2"/>
  <c r="D387" i="2"/>
  <c r="E387" i="2"/>
  <c r="F387" i="2"/>
  <c r="G387" i="2"/>
  <c r="B388" i="2"/>
  <c r="C388" i="2"/>
  <c r="D388" i="2"/>
  <c r="E388" i="2"/>
  <c r="F388" i="2"/>
  <c r="G388" i="2"/>
  <c r="B389" i="2"/>
  <c r="C389" i="2"/>
  <c r="D389" i="2"/>
  <c r="E389" i="2"/>
  <c r="F389" i="2"/>
  <c r="G389" i="2"/>
  <c r="B390" i="2"/>
  <c r="C390" i="2"/>
  <c r="D390" i="2"/>
  <c r="E390" i="2"/>
  <c r="F390" i="2"/>
  <c r="G390" i="2"/>
  <c r="B391" i="2"/>
  <c r="C391" i="2"/>
  <c r="D391" i="2"/>
  <c r="E391" i="2"/>
  <c r="F391" i="2"/>
  <c r="G391" i="2"/>
  <c r="B392" i="2"/>
  <c r="C392" i="2"/>
  <c r="D392" i="2"/>
  <c r="E392" i="2"/>
  <c r="F392" i="2"/>
  <c r="G392" i="2"/>
  <c r="B393" i="2"/>
  <c r="C393" i="2"/>
  <c r="D393" i="2"/>
  <c r="E393" i="2"/>
  <c r="F393" i="2"/>
  <c r="G393" i="2"/>
  <c r="B394" i="2"/>
  <c r="C394" i="2"/>
  <c r="D394" i="2"/>
  <c r="E394" i="2"/>
  <c r="F394" i="2"/>
  <c r="G394" i="2"/>
  <c r="B395" i="2"/>
  <c r="C395" i="2"/>
  <c r="D395" i="2"/>
  <c r="E395" i="2"/>
  <c r="F395" i="2"/>
  <c r="G395" i="2"/>
  <c r="B396" i="2"/>
  <c r="C396" i="2"/>
  <c r="D396" i="2"/>
  <c r="E396" i="2"/>
  <c r="F396" i="2"/>
  <c r="G396" i="2"/>
  <c r="B397" i="2"/>
  <c r="C397" i="2"/>
  <c r="D397" i="2"/>
  <c r="E397" i="2"/>
  <c r="F397" i="2"/>
  <c r="G397" i="2"/>
  <c r="B398" i="2"/>
  <c r="C398" i="2"/>
  <c r="D398" i="2"/>
  <c r="E398" i="2"/>
  <c r="F398" i="2"/>
  <c r="G398" i="2"/>
  <c r="B399" i="2"/>
  <c r="C399" i="2"/>
  <c r="D399" i="2"/>
  <c r="E399" i="2"/>
  <c r="F399" i="2"/>
  <c r="G399" i="2"/>
  <c r="B400" i="2"/>
  <c r="C400" i="2"/>
  <c r="D400" i="2"/>
  <c r="E400" i="2"/>
  <c r="F400" i="2"/>
  <c r="G400" i="2"/>
  <c r="B401" i="2"/>
  <c r="C401" i="2"/>
  <c r="D401" i="2"/>
  <c r="E401" i="2"/>
  <c r="F401" i="2"/>
  <c r="G401" i="2"/>
  <c r="B402" i="2"/>
  <c r="C402" i="2"/>
  <c r="D402" i="2"/>
  <c r="E402" i="2"/>
  <c r="F402" i="2"/>
  <c r="G402" i="2"/>
  <c r="B403" i="2"/>
  <c r="C403" i="2"/>
  <c r="D403" i="2"/>
  <c r="E403" i="2"/>
  <c r="F403" i="2"/>
  <c r="G403" i="2"/>
  <c r="B404" i="2"/>
  <c r="C404" i="2"/>
  <c r="D404" i="2"/>
  <c r="E404" i="2"/>
  <c r="F404" i="2"/>
  <c r="G404" i="2"/>
  <c r="B405" i="2"/>
  <c r="C405" i="2"/>
  <c r="D405" i="2"/>
  <c r="E405" i="2"/>
  <c r="F405" i="2"/>
  <c r="G405" i="2"/>
  <c r="B406" i="2"/>
  <c r="C406" i="2"/>
  <c r="D406" i="2"/>
  <c r="E406" i="2"/>
  <c r="F406" i="2"/>
  <c r="G406" i="2"/>
  <c r="B407" i="2"/>
  <c r="C407" i="2"/>
  <c r="D407" i="2"/>
  <c r="E407" i="2"/>
  <c r="F407" i="2"/>
  <c r="G407" i="2"/>
  <c r="B408" i="2"/>
  <c r="C408" i="2"/>
  <c r="D408" i="2"/>
  <c r="E408" i="2"/>
  <c r="F408" i="2"/>
  <c r="G408" i="2"/>
  <c r="B409" i="2"/>
  <c r="C409" i="2"/>
  <c r="D409" i="2"/>
  <c r="E409" i="2"/>
  <c r="F409" i="2"/>
  <c r="G409" i="2"/>
  <c r="B410" i="2"/>
  <c r="C410" i="2"/>
  <c r="D410" i="2"/>
  <c r="E410" i="2"/>
  <c r="F410" i="2"/>
  <c r="G410" i="2"/>
  <c r="B411" i="2"/>
  <c r="C411" i="2"/>
  <c r="D411" i="2"/>
  <c r="E411" i="2"/>
  <c r="F411" i="2"/>
  <c r="G411" i="2"/>
  <c r="B412" i="2"/>
  <c r="C412" i="2"/>
  <c r="D412" i="2"/>
  <c r="E412" i="2"/>
  <c r="F412" i="2"/>
  <c r="G412" i="2"/>
  <c r="B413" i="2"/>
  <c r="C413" i="2"/>
  <c r="D413" i="2"/>
  <c r="E413" i="2"/>
  <c r="F413" i="2"/>
  <c r="G413" i="2"/>
  <c r="B414" i="2"/>
  <c r="C414" i="2"/>
  <c r="D414" i="2"/>
  <c r="E414" i="2"/>
  <c r="F414" i="2"/>
  <c r="G414" i="2"/>
  <c r="B415" i="2"/>
  <c r="C415" i="2"/>
  <c r="D415" i="2"/>
  <c r="E415" i="2"/>
  <c r="F415" i="2"/>
  <c r="G415" i="2"/>
  <c r="B416" i="2"/>
  <c r="C416" i="2"/>
  <c r="D416" i="2"/>
  <c r="E416" i="2"/>
  <c r="F416" i="2"/>
  <c r="G416" i="2"/>
  <c r="B417" i="2"/>
  <c r="C417" i="2"/>
  <c r="D417" i="2"/>
  <c r="E417" i="2"/>
  <c r="F417" i="2"/>
  <c r="G417" i="2"/>
  <c r="B418" i="2"/>
  <c r="C418" i="2"/>
  <c r="D418" i="2"/>
  <c r="E418" i="2"/>
  <c r="F418" i="2"/>
  <c r="G418" i="2"/>
  <c r="B419" i="2"/>
  <c r="C419" i="2"/>
  <c r="D419" i="2"/>
  <c r="E419" i="2"/>
  <c r="F419" i="2"/>
  <c r="G419" i="2"/>
  <c r="B420" i="2"/>
  <c r="C420" i="2"/>
  <c r="D420" i="2"/>
  <c r="E420" i="2"/>
  <c r="F420" i="2"/>
  <c r="G420" i="2"/>
  <c r="B421" i="2"/>
  <c r="C421" i="2"/>
  <c r="D421" i="2"/>
  <c r="E421" i="2"/>
  <c r="F421" i="2"/>
  <c r="G421" i="2"/>
  <c r="B422" i="2"/>
  <c r="C422" i="2"/>
  <c r="D422" i="2"/>
  <c r="E422" i="2"/>
  <c r="F422" i="2"/>
  <c r="G422" i="2"/>
  <c r="B423" i="2"/>
  <c r="C423" i="2"/>
  <c r="D423" i="2"/>
  <c r="E423" i="2"/>
  <c r="F423" i="2"/>
  <c r="G423" i="2"/>
  <c r="B424" i="2"/>
  <c r="C424" i="2"/>
  <c r="D424" i="2"/>
  <c r="E424" i="2"/>
  <c r="F424" i="2"/>
  <c r="G424" i="2"/>
  <c r="B425" i="2"/>
  <c r="C425" i="2"/>
  <c r="D425" i="2"/>
  <c r="E425" i="2"/>
  <c r="F425" i="2"/>
  <c r="G425" i="2"/>
  <c r="B426" i="2"/>
  <c r="C426" i="2"/>
  <c r="D426" i="2"/>
  <c r="E426" i="2"/>
  <c r="F426" i="2"/>
  <c r="G426" i="2"/>
  <c r="B427" i="2"/>
  <c r="C427" i="2"/>
  <c r="D427" i="2"/>
  <c r="E427" i="2"/>
  <c r="F427" i="2"/>
  <c r="G427" i="2"/>
  <c r="B428" i="2"/>
  <c r="C428" i="2"/>
  <c r="D428" i="2"/>
  <c r="E428" i="2"/>
  <c r="F428" i="2"/>
  <c r="G428" i="2"/>
  <c r="B429" i="2"/>
  <c r="C429" i="2"/>
  <c r="D429" i="2"/>
  <c r="E429" i="2"/>
  <c r="F429" i="2"/>
  <c r="G429" i="2"/>
  <c r="B430" i="2"/>
  <c r="C430" i="2"/>
  <c r="D430" i="2"/>
  <c r="E430" i="2"/>
  <c r="F430" i="2"/>
  <c r="G430" i="2"/>
  <c r="B431" i="2"/>
  <c r="C431" i="2"/>
  <c r="D431" i="2"/>
  <c r="E431" i="2"/>
  <c r="F431" i="2"/>
  <c r="G431" i="2"/>
  <c r="B432" i="2"/>
  <c r="C432" i="2"/>
  <c r="D432" i="2"/>
  <c r="E432" i="2"/>
  <c r="F432" i="2"/>
  <c r="G432" i="2"/>
  <c r="B433" i="2"/>
  <c r="C433" i="2"/>
  <c r="D433" i="2"/>
  <c r="E433" i="2"/>
  <c r="F433" i="2"/>
  <c r="G433" i="2"/>
  <c r="B434" i="2"/>
  <c r="C434" i="2"/>
  <c r="D434" i="2"/>
  <c r="E434" i="2"/>
  <c r="F434" i="2"/>
  <c r="G434" i="2"/>
  <c r="B435" i="2"/>
  <c r="C435" i="2"/>
  <c r="D435" i="2"/>
  <c r="E435" i="2"/>
  <c r="F435" i="2"/>
  <c r="G435" i="2"/>
  <c r="B436" i="2"/>
  <c r="C436" i="2"/>
  <c r="D436" i="2"/>
  <c r="E436" i="2"/>
  <c r="F436" i="2"/>
  <c r="G436" i="2"/>
  <c r="B437" i="2"/>
  <c r="C437" i="2"/>
  <c r="D437" i="2"/>
  <c r="E437" i="2"/>
  <c r="F437" i="2"/>
  <c r="G437" i="2"/>
  <c r="B438" i="2"/>
  <c r="C438" i="2"/>
  <c r="D438" i="2"/>
  <c r="E438" i="2"/>
  <c r="F438" i="2"/>
  <c r="G438" i="2"/>
  <c r="B439" i="2"/>
  <c r="C439" i="2"/>
  <c r="D439" i="2"/>
  <c r="E439" i="2"/>
  <c r="F439" i="2"/>
  <c r="G439" i="2"/>
  <c r="B440" i="2"/>
  <c r="C440" i="2"/>
  <c r="D440" i="2"/>
  <c r="E440" i="2"/>
  <c r="F440" i="2"/>
  <c r="G440" i="2"/>
  <c r="B441" i="2"/>
  <c r="C441" i="2"/>
  <c r="D441" i="2"/>
  <c r="E441" i="2"/>
  <c r="F441" i="2"/>
  <c r="G441" i="2"/>
  <c r="B442" i="2"/>
  <c r="C442" i="2"/>
  <c r="D442" i="2"/>
  <c r="E442" i="2"/>
  <c r="F442" i="2"/>
  <c r="G442" i="2"/>
  <c r="B443" i="2"/>
  <c r="C443" i="2"/>
  <c r="D443" i="2"/>
  <c r="E443" i="2"/>
  <c r="F443" i="2"/>
  <c r="G443" i="2"/>
  <c r="B444" i="2"/>
  <c r="C444" i="2"/>
  <c r="D444" i="2"/>
  <c r="E444" i="2"/>
  <c r="F444" i="2"/>
  <c r="G444" i="2"/>
  <c r="B445" i="2"/>
  <c r="C445" i="2"/>
  <c r="D445" i="2"/>
  <c r="E445" i="2"/>
  <c r="F445" i="2"/>
  <c r="G445" i="2"/>
  <c r="B446" i="2"/>
  <c r="C446" i="2"/>
  <c r="D446" i="2"/>
  <c r="E446" i="2"/>
  <c r="F446" i="2"/>
  <c r="G446" i="2"/>
  <c r="B447" i="2"/>
  <c r="C447" i="2"/>
  <c r="D447" i="2"/>
  <c r="E447" i="2"/>
  <c r="F447" i="2"/>
  <c r="G447" i="2"/>
  <c r="B448" i="2"/>
  <c r="C448" i="2"/>
  <c r="D448" i="2"/>
  <c r="E448" i="2"/>
  <c r="F448" i="2"/>
  <c r="G448" i="2"/>
  <c r="B449" i="2"/>
  <c r="C449" i="2"/>
  <c r="D449" i="2"/>
  <c r="E449" i="2"/>
  <c r="F449" i="2"/>
  <c r="G449" i="2"/>
  <c r="B450" i="2"/>
  <c r="C450" i="2"/>
  <c r="D450" i="2"/>
  <c r="E450" i="2"/>
  <c r="F450" i="2"/>
  <c r="G450" i="2"/>
  <c r="B451" i="2"/>
  <c r="C451" i="2"/>
  <c r="D451" i="2"/>
  <c r="E451" i="2"/>
  <c r="F451" i="2"/>
  <c r="G451" i="2"/>
  <c r="B452" i="2"/>
  <c r="C452" i="2"/>
  <c r="D452" i="2"/>
  <c r="E452" i="2"/>
  <c r="F452" i="2"/>
  <c r="G452" i="2"/>
  <c r="B453" i="2"/>
  <c r="C453" i="2"/>
  <c r="D453" i="2"/>
  <c r="E453" i="2"/>
  <c r="F453" i="2"/>
  <c r="G453" i="2"/>
  <c r="B454" i="2"/>
  <c r="C454" i="2"/>
  <c r="D454" i="2"/>
  <c r="E454" i="2"/>
  <c r="F454" i="2"/>
  <c r="G454" i="2"/>
  <c r="B455" i="2"/>
  <c r="C455" i="2"/>
  <c r="D455" i="2"/>
  <c r="E455" i="2"/>
  <c r="F455" i="2"/>
  <c r="G455" i="2"/>
  <c r="B456" i="2"/>
  <c r="C456" i="2"/>
  <c r="D456" i="2"/>
  <c r="E456" i="2"/>
  <c r="F456" i="2"/>
  <c r="G456" i="2"/>
  <c r="B457" i="2"/>
  <c r="C457" i="2"/>
  <c r="D457" i="2"/>
  <c r="E457" i="2"/>
  <c r="F457" i="2"/>
  <c r="G457" i="2"/>
  <c r="B458" i="2"/>
  <c r="C458" i="2"/>
  <c r="D458" i="2"/>
  <c r="E458" i="2"/>
  <c r="F458" i="2"/>
  <c r="G458" i="2"/>
  <c r="B459" i="2"/>
  <c r="C459" i="2"/>
  <c r="D459" i="2"/>
  <c r="E459" i="2"/>
  <c r="F459" i="2"/>
  <c r="G459" i="2"/>
  <c r="B460" i="2"/>
  <c r="C460" i="2"/>
  <c r="D460" i="2"/>
  <c r="E460" i="2"/>
  <c r="F460" i="2"/>
  <c r="G460" i="2"/>
  <c r="B461" i="2"/>
  <c r="C461" i="2"/>
  <c r="D461" i="2"/>
  <c r="E461" i="2"/>
  <c r="F461" i="2"/>
  <c r="G461" i="2"/>
  <c r="B462" i="2"/>
  <c r="C462" i="2"/>
  <c r="D462" i="2"/>
  <c r="E462" i="2"/>
  <c r="F462" i="2"/>
  <c r="G462" i="2"/>
  <c r="B463" i="2"/>
  <c r="C463" i="2"/>
  <c r="D463" i="2"/>
  <c r="E463" i="2"/>
  <c r="F463" i="2"/>
  <c r="G463" i="2"/>
  <c r="B464" i="2"/>
  <c r="C464" i="2"/>
  <c r="D464" i="2"/>
  <c r="E464" i="2"/>
  <c r="F464" i="2"/>
  <c r="G464" i="2"/>
  <c r="B465" i="2"/>
  <c r="C465" i="2"/>
  <c r="D465" i="2"/>
  <c r="E465" i="2"/>
  <c r="F465" i="2"/>
  <c r="G465" i="2"/>
  <c r="B466" i="2"/>
  <c r="C466" i="2"/>
  <c r="D466" i="2"/>
  <c r="E466" i="2"/>
  <c r="F466" i="2"/>
  <c r="G466" i="2"/>
  <c r="B467" i="2"/>
  <c r="C467" i="2"/>
  <c r="D467" i="2"/>
  <c r="E467" i="2"/>
  <c r="F467" i="2"/>
  <c r="G467" i="2"/>
  <c r="B468" i="2"/>
  <c r="C468" i="2"/>
  <c r="D468" i="2"/>
  <c r="E468" i="2"/>
  <c r="F468" i="2"/>
  <c r="G468" i="2"/>
  <c r="B469" i="2"/>
  <c r="C469" i="2"/>
  <c r="D469" i="2"/>
  <c r="E469" i="2"/>
  <c r="F469" i="2"/>
  <c r="G469" i="2"/>
  <c r="B470" i="2"/>
  <c r="C470" i="2"/>
  <c r="D470" i="2"/>
  <c r="E470" i="2"/>
  <c r="F470" i="2"/>
  <c r="G470" i="2"/>
  <c r="B471" i="2"/>
  <c r="C471" i="2"/>
  <c r="D471" i="2"/>
  <c r="E471" i="2"/>
  <c r="F471" i="2"/>
  <c r="G471" i="2"/>
  <c r="B472" i="2"/>
  <c r="C472" i="2"/>
  <c r="D472" i="2"/>
  <c r="E472" i="2"/>
  <c r="F472" i="2"/>
  <c r="G472" i="2"/>
  <c r="B473" i="2"/>
  <c r="C473" i="2"/>
  <c r="D473" i="2"/>
  <c r="E473" i="2"/>
  <c r="F473" i="2"/>
  <c r="G473" i="2"/>
  <c r="B474" i="2"/>
  <c r="C474" i="2"/>
  <c r="D474" i="2"/>
  <c r="E474" i="2"/>
  <c r="F474" i="2"/>
  <c r="G474" i="2"/>
  <c r="B475" i="2"/>
  <c r="C475" i="2"/>
  <c r="D475" i="2"/>
  <c r="E475" i="2"/>
  <c r="F475" i="2"/>
  <c r="G475" i="2"/>
  <c r="B476" i="2"/>
  <c r="C476" i="2"/>
  <c r="D476" i="2"/>
  <c r="E476" i="2"/>
  <c r="F476" i="2"/>
  <c r="G476" i="2"/>
  <c r="B477" i="2"/>
  <c r="C477" i="2"/>
  <c r="D477" i="2"/>
  <c r="E477" i="2"/>
  <c r="F477" i="2"/>
  <c r="G477" i="2"/>
  <c r="B478" i="2"/>
  <c r="C478" i="2"/>
  <c r="D478" i="2"/>
  <c r="E478" i="2"/>
  <c r="F478" i="2"/>
  <c r="G478" i="2"/>
  <c r="B479" i="2"/>
  <c r="C479" i="2"/>
  <c r="D479" i="2"/>
  <c r="E479" i="2"/>
  <c r="F479" i="2"/>
  <c r="G479" i="2"/>
  <c r="B480" i="2"/>
  <c r="C480" i="2"/>
  <c r="D480" i="2"/>
  <c r="E480" i="2"/>
  <c r="F480" i="2"/>
  <c r="G480" i="2"/>
  <c r="B481" i="2"/>
  <c r="C481" i="2"/>
  <c r="D481" i="2"/>
  <c r="E481" i="2"/>
  <c r="F481" i="2"/>
  <c r="G481" i="2"/>
  <c r="B482" i="2"/>
  <c r="C482" i="2"/>
  <c r="D482" i="2"/>
  <c r="E482" i="2"/>
  <c r="F482" i="2"/>
  <c r="G482" i="2"/>
  <c r="B483" i="2"/>
  <c r="C483" i="2"/>
  <c r="D483" i="2"/>
  <c r="E483" i="2"/>
  <c r="F483" i="2"/>
  <c r="G483" i="2"/>
  <c r="B484" i="2"/>
  <c r="C484" i="2"/>
  <c r="D484" i="2"/>
  <c r="E484" i="2"/>
  <c r="F484" i="2"/>
  <c r="G484" i="2"/>
  <c r="B485" i="2"/>
  <c r="C485" i="2"/>
  <c r="D485" i="2"/>
  <c r="E485" i="2"/>
  <c r="F485" i="2"/>
  <c r="G485" i="2"/>
  <c r="B486" i="2"/>
  <c r="C486" i="2"/>
  <c r="D486" i="2"/>
  <c r="E486" i="2"/>
  <c r="F486" i="2"/>
  <c r="G486" i="2"/>
  <c r="B487" i="2"/>
  <c r="C487" i="2"/>
  <c r="D487" i="2"/>
  <c r="E487" i="2"/>
  <c r="F487" i="2"/>
  <c r="G487" i="2"/>
  <c r="B488" i="2"/>
  <c r="C488" i="2"/>
  <c r="D488" i="2"/>
  <c r="E488" i="2"/>
  <c r="F488" i="2"/>
  <c r="G488" i="2"/>
  <c r="B489" i="2"/>
  <c r="C489" i="2"/>
  <c r="D489" i="2"/>
  <c r="E489" i="2"/>
  <c r="F489" i="2"/>
  <c r="G489" i="2"/>
  <c r="B490" i="2"/>
  <c r="C490" i="2"/>
  <c r="D490" i="2"/>
  <c r="E490" i="2"/>
  <c r="F490" i="2"/>
  <c r="G490" i="2"/>
  <c r="B491" i="2"/>
  <c r="C491" i="2"/>
  <c r="D491" i="2"/>
  <c r="E491" i="2"/>
  <c r="F491" i="2"/>
  <c r="G491" i="2"/>
  <c r="B492" i="2"/>
  <c r="C492" i="2"/>
  <c r="D492" i="2"/>
  <c r="E492" i="2"/>
  <c r="F492" i="2"/>
  <c r="G492" i="2"/>
  <c r="B493" i="2"/>
  <c r="C493" i="2"/>
  <c r="D493" i="2"/>
  <c r="E493" i="2"/>
  <c r="F493" i="2"/>
  <c r="G493" i="2"/>
  <c r="B494" i="2"/>
  <c r="C494" i="2"/>
  <c r="D494" i="2"/>
  <c r="E494" i="2"/>
  <c r="F494" i="2"/>
  <c r="G494" i="2"/>
  <c r="B495" i="2"/>
  <c r="C495" i="2"/>
  <c r="D495" i="2"/>
  <c r="E495" i="2"/>
  <c r="F495" i="2"/>
  <c r="G495" i="2"/>
  <c r="B496" i="2"/>
  <c r="C496" i="2"/>
  <c r="D496" i="2"/>
  <c r="E496" i="2"/>
  <c r="F496" i="2"/>
  <c r="G496" i="2"/>
  <c r="B497" i="2"/>
  <c r="C497" i="2"/>
  <c r="D497" i="2"/>
  <c r="E497" i="2"/>
  <c r="F497" i="2"/>
  <c r="G497" i="2"/>
  <c r="B498" i="2"/>
  <c r="C498" i="2"/>
  <c r="D498" i="2"/>
  <c r="E498" i="2"/>
  <c r="F498" i="2"/>
  <c r="G498" i="2"/>
  <c r="B499" i="2"/>
  <c r="C499" i="2"/>
  <c r="D499" i="2"/>
  <c r="E499" i="2"/>
  <c r="F499" i="2"/>
  <c r="G499" i="2"/>
  <c r="B500" i="2"/>
  <c r="C500" i="2"/>
  <c r="D500" i="2"/>
  <c r="E500" i="2"/>
  <c r="F500" i="2"/>
  <c r="G500" i="2"/>
  <c r="B501" i="2"/>
  <c r="C501" i="2"/>
  <c r="D501" i="2"/>
  <c r="E501" i="2"/>
  <c r="F501" i="2"/>
  <c r="G501" i="2"/>
  <c r="B502" i="2"/>
  <c r="C502" i="2"/>
  <c r="D502" i="2"/>
  <c r="E502" i="2"/>
  <c r="F502" i="2"/>
  <c r="G502" i="2"/>
  <c r="B503" i="2"/>
  <c r="C503" i="2"/>
  <c r="D503" i="2"/>
  <c r="E503" i="2"/>
  <c r="F503" i="2"/>
  <c r="G503" i="2"/>
  <c r="B504" i="2"/>
  <c r="C504" i="2"/>
  <c r="D504" i="2"/>
  <c r="E504" i="2"/>
  <c r="F504" i="2"/>
  <c r="G504" i="2"/>
  <c r="B505" i="2"/>
  <c r="C505" i="2"/>
  <c r="D505" i="2"/>
  <c r="E505" i="2"/>
  <c r="F505" i="2"/>
  <c r="G505" i="2"/>
  <c r="B506" i="2"/>
  <c r="C506" i="2"/>
  <c r="D506" i="2"/>
  <c r="E506" i="2"/>
  <c r="F506" i="2"/>
  <c r="G506" i="2"/>
  <c r="B507" i="2"/>
  <c r="C507" i="2"/>
  <c r="D507" i="2"/>
  <c r="E507" i="2"/>
  <c r="F507" i="2"/>
  <c r="G507" i="2"/>
  <c r="B508" i="2"/>
  <c r="C508" i="2"/>
  <c r="D508" i="2"/>
  <c r="E508" i="2"/>
  <c r="F508" i="2"/>
  <c r="G508" i="2"/>
  <c r="B509" i="2"/>
  <c r="C509" i="2"/>
  <c r="D509" i="2"/>
  <c r="E509" i="2"/>
  <c r="F509" i="2"/>
  <c r="G509" i="2"/>
  <c r="B510" i="2"/>
  <c r="C510" i="2"/>
  <c r="D510" i="2"/>
  <c r="E510" i="2"/>
  <c r="F510" i="2"/>
  <c r="G510" i="2"/>
  <c r="B511" i="2"/>
  <c r="C511" i="2"/>
  <c r="D511" i="2"/>
  <c r="E511" i="2"/>
  <c r="F511" i="2"/>
  <c r="G511" i="2"/>
  <c r="B512" i="2"/>
  <c r="C512" i="2"/>
  <c r="D512" i="2"/>
  <c r="E512" i="2"/>
  <c r="F512" i="2"/>
  <c r="G512" i="2"/>
  <c r="B513" i="2"/>
  <c r="C513" i="2"/>
  <c r="D513" i="2"/>
  <c r="E513" i="2"/>
  <c r="F513" i="2"/>
  <c r="G513" i="2"/>
  <c r="B514" i="2"/>
  <c r="C514" i="2"/>
  <c r="D514" i="2"/>
  <c r="E514" i="2"/>
  <c r="F514" i="2"/>
  <c r="G514" i="2"/>
  <c r="B515" i="2"/>
  <c r="C515" i="2"/>
  <c r="D515" i="2"/>
  <c r="E515" i="2"/>
  <c r="F515" i="2"/>
  <c r="G515" i="2"/>
  <c r="B516" i="2"/>
  <c r="C516" i="2"/>
  <c r="D516" i="2"/>
  <c r="E516" i="2"/>
  <c r="F516" i="2"/>
  <c r="G516" i="2"/>
  <c r="B517" i="2"/>
  <c r="C517" i="2"/>
  <c r="D517" i="2"/>
  <c r="E517" i="2"/>
  <c r="F517" i="2"/>
  <c r="G517" i="2"/>
  <c r="B518" i="2"/>
  <c r="C518" i="2"/>
  <c r="D518" i="2"/>
  <c r="E518" i="2"/>
  <c r="F518" i="2"/>
  <c r="G518" i="2"/>
  <c r="B519" i="2"/>
  <c r="C519" i="2"/>
  <c r="D519" i="2"/>
  <c r="E519" i="2"/>
  <c r="F519" i="2"/>
  <c r="G519" i="2"/>
  <c r="B520" i="2"/>
  <c r="C520" i="2"/>
  <c r="D520" i="2"/>
  <c r="E520" i="2"/>
  <c r="F520" i="2"/>
  <c r="G520" i="2"/>
  <c r="B521" i="2"/>
  <c r="C521" i="2"/>
  <c r="D521" i="2"/>
  <c r="E521" i="2"/>
  <c r="F521" i="2"/>
  <c r="G521" i="2"/>
  <c r="B522" i="2"/>
  <c r="C522" i="2"/>
  <c r="D522" i="2"/>
  <c r="E522" i="2"/>
  <c r="F522" i="2"/>
  <c r="G522" i="2"/>
  <c r="B523" i="2"/>
  <c r="C523" i="2"/>
  <c r="D523" i="2"/>
  <c r="E523" i="2"/>
  <c r="F523" i="2"/>
  <c r="G523" i="2"/>
  <c r="B524" i="2"/>
  <c r="C524" i="2"/>
  <c r="D524" i="2"/>
  <c r="E524" i="2"/>
  <c r="F524" i="2"/>
  <c r="G524" i="2"/>
  <c r="B525" i="2"/>
  <c r="C525" i="2"/>
  <c r="D525" i="2"/>
  <c r="E525" i="2"/>
  <c r="F525" i="2"/>
  <c r="G525" i="2"/>
  <c r="B526" i="2"/>
  <c r="C526" i="2"/>
  <c r="D526" i="2"/>
  <c r="E526" i="2"/>
  <c r="F526" i="2"/>
  <c r="G526" i="2"/>
  <c r="B527" i="2"/>
  <c r="C527" i="2"/>
  <c r="D527" i="2"/>
  <c r="E527" i="2"/>
  <c r="F527" i="2"/>
  <c r="G527" i="2"/>
  <c r="B528" i="2"/>
  <c r="C528" i="2"/>
  <c r="D528" i="2"/>
  <c r="E528" i="2"/>
  <c r="F528" i="2"/>
  <c r="G528" i="2"/>
  <c r="B529" i="2"/>
  <c r="C529" i="2"/>
  <c r="D529" i="2"/>
  <c r="E529" i="2"/>
  <c r="F529" i="2"/>
  <c r="G529" i="2"/>
  <c r="B530" i="2"/>
  <c r="C530" i="2"/>
  <c r="D530" i="2"/>
  <c r="E530" i="2"/>
  <c r="F530" i="2"/>
  <c r="G530" i="2"/>
  <c r="B531" i="2"/>
  <c r="C531" i="2"/>
  <c r="D531" i="2"/>
  <c r="E531" i="2"/>
  <c r="F531" i="2"/>
  <c r="G531" i="2"/>
  <c r="B532" i="2"/>
  <c r="C532" i="2"/>
  <c r="D532" i="2"/>
  <c r="E532" i="2"/>
  <c r="F532" i="2"/>
  <c r="G532" i="2"/>
  <c r="B533" i="2"/>
  <c r="C533" i="2"/>
  <c r="D533" i="2"/>
  <c r="E533" i="2"/>
  <c r="F533" i="2"/>
  <c r="G533" i="2"/>
  <c r="B534" i="2"/>
  <c r="C534" i="2"/>
  <c r="D534" i="2"/>
  <c r="E534" i="2"/>
  <c r="F534" i="2"/>
  <c r="G534" i="2"/>
  <c r="B535" i="2"/>
  <c r="C535" i="2"/>
  <c r="D535" i="2"/>
  <c r="E535" i="2"/>
  <c r="F535" i="2"/>
  <c r="G535" i="2"/>
  <c r="B536" i="2"/>
  <c r="C536" i="2"/>
  <c r="D536" i="2"/>
  <c r="E536" i="2"/>
  <c r="F536" i="2"/>
  <c r="G536" i="2"/>
  <c r="B537" i="2"/>
  <c r="C537" i="2"/>
  <c r="D537" i="2"/>
  <c r="E537" i="2"/>
  <c r="F537" i="2"/>
  <c r="G537" i="2"/>
  <c r="B538" i="2"/>
  <c r="C538" i="2"/>
  <c r="D538" i="2"/>
  <c r="E538" i="2"/>
  <c r="F538" i="2"/>
  <c r="G538" i="2"/>
  <c r="B539" i="2"/>
  <c r="C539" i="2"/>
  <c r="D539" i="2"/>
  <c r="E539" i="2"/>
  <c r="F539" i="2"/>
  <c r="G539" i="2"/>
  <c r="B540" i="2"/>
  <c r="C540" i="2"/>
  <c r="D540" i="2"/>
  <c r="E540" i="2"/>
  <c r="F540" i="2"/>
  <c r="G540" i="2"/>
  <c r="B541" i="2"/>
  <c r="C541" i="2"/>
  <c r="D541" i="2"/>
  <c r="E541" i="2"/>
  <c r="F541" i="2"/>
  <c r="G541" i="2"/>
  <c r="B542" i="2"/>
  <c r="C542" i="2"/>
  <c r="D542" i="2"/>
  <c r="E542" i="2"/>
  <c r="F542" i="2"/>
  <c r="G542" i="2"/>
  <c r="B543" i="2"/>
  <c r="C543" i="2"/>
  <c r="D543" i="2"/>
  <c r="E543" i="2"/>
  <c r="F543" i="2"/>
  <c r="G543" i="2"/>
  <c r="B544" i="2"/>
  <c r="C544" i="2"/>
  <c r="D544" i="2"/>
  <c r="E544" i="2"/>
  <c r="F544" i="2"/>
  <c r="G544" i="2"/>
  <c r="B545" i="2"/>
  <c r="C545" i="2"/>
  <c r="D545" i="2"/>
  <c r="E545" i="2"/>
  <c r="F545" i="2"/>
  <c r="G545" i="2"/>
  <c r="B546" i="2"/>
  <c r="C546" i="2"/>
  <c r="D546" i="2"/>
  <c r="E546" i="2"/>
  <c r="F546" i="2"/>
  <c r="G546" i="2"/>
  <c r="B547" i="2"/>
  <c r="C547" i="2"/>
  <c r="D547" i="2"/>
  <c r="E547" i="2"/>
  <c r="F547" i="2"/>
  <c r="G547" i="2"/>
  <c r="B548" i="2"/>
  <c r="C548" i="2"/>
  <c r="D548" i="2"/>
  <c r="E548" i="2"/>
  <c r="F548" i="2"/>
  <c r="G548" i="2"/>
  <c r="B549" i="2"/>
  <c r="C549" i="2"/>
  <c r="D549" i="2"/>
  <c r="E549" i="2"/>
  <c r="F549" i="2"/>
  <c r="G549" i="2"/>
  <c r="B550" i="2"/>
  <c r="C550" i="2"/>
  <c r="D550" i="2"/>
  <c r="E550" i="2"/>
  <c r="F550" i="2"/>
  <c r="G550" i="2"/>
  <c r="B551" i="2"/>
  <c r="C551" i="2"/>
  <c r="D551" i="2"/>
  <c r="E551" i="2"/>
  <c r="F551" i="2"/>
  <c r="G551" i="2"/>
  <c r="B552" i="2"/>
  <c r="C552" i="2"/>
  <c r="D552" i="2"/>
  <c r="E552" i="2"/>
  <c r="F552" i="2"/>
  <c r="G552" i="2"/>
  <c r="B553" i="2"/>
  <c r="C553" i="2"/>
  <c r="D553" i="2"/>
  <c r="E553" i="2"/>
  <c r="F553" i="2"/>
  <c r="G553" i="2"/>
  <c r="B554" i="2"/>
  <c r="C554" i="2"/>
  <c r="D554" i="2"/>
  <c r="E554" i="2"/>
  <c r="F554" i="2"/>
  <c r="G554" i="2"/>
  <c r="B555" i="2"/>
  <c r="C555" i="2"/>
  <c r="D555" i="2"/>
  <c r="E555" i="2"/>
  <c r="F555" i="2"/>
  <c r="G555" i="2"/>
  <c r="B556" i="2"/>
  <c r="C556" i="2"/>
  <c r="D556" i="2"/>
  <c r="E556" i="2"/>
  <c r="F556" i="2"/>
  <c r="G556" i="2"/>
  <c r="B557" i="2"/>
  <c r="C557" i="2"/>
  <c r="D557" i="2"/>
  <c r="E557" i="2"/>
  <c r="F557" i="2"/>
  <c r="G557" i="2"/>
  <c r="B558" i="2"/>
  <c r="C558" i="2"/>
  <c r="D558" i="2"/>
  <c r="E558" i="2"/>
  <c r="F558" i="2"/>
  <c r="G558" i="2"/>
  <c r="B559" i="2"/>
  <c r="C559" i="2"/>
  <c r="D559" i="2"/>
  <c r="E559" i="2"/>
  <c r="F559" i="2"/>
  <c r="G559" i="2"/>
  <c r="B560" i="2"/>
  <c r="C560" i="2"/>
  <c r="D560" i="2"/>
  <c r="E560" i="2"/>
  <c r="F560" i="2"/>
  <c r="G560" i="2"/>
  <c r="B561" i="2"/>
  <c r="C561" i="2"/>
  <c r="D561" i="2"/>
  <c r="E561" i="2"/>
  <c r="F561" i="2"/>
  <c r="G561" i="2"/>
  <c r="B562" i="2"/>
  <c r="C562" i="2"/>
  <c r="D562" i="2"/>
  <c r="E562" i="2"/>
  <c r="F562" i="2"/>
  <c r="G562" i="2"/>
  <c r="B563" i="2"/>
  <c r="C563" i="2"/>
  <c r="D563" i="2"/>
  <c r="E563" i="2"/>
  <c r="F563" i="2"/>
  <c r="G563" i="2"/>
  <c r="B564" i="2"/>
  <c r="C564" i="2"/>
  <c r="D564" i="2"/>
  <c r="E564" i="2"/>
  <c r="F564" i="2"/>
  <c r="G564" i="2"/>
  <c r="B565" i="2"/>
  <c r="C565" i="2"/>
  <c r="D565" i="2"/>
  <c r="E565" i="2"/>
  <c r="F565" i="2"/>
  <c r="G565" i="2"/>
  <c r="B566" i="2"/>
  <c r="C566" i="2"/>
  <c r="D566" i="2"/>
  <c r="E566" i="2"/>
  <c r="F566" i="2"/>
  <c r="G566" i="2"/>
  <c r="B567" i="2"/>
  <c r="C567" i="2"/>
  <c r="D567" i="2"/>
  <c r="E567" i="2"/>
  <c r="F567" i="2"/>
  <c r="G567" i="2"/>
  <c r="B568" i="2"/>
  <c r="C568" i="2"/>
  <c r="D568" i="2"/>
  <c r="E568" i="2"/>
  <c r="F568" i="2"/>
  <c r="G568" i="2"/>
  <c r="B569" i="2"/>
  <c r="C569" i="2"/>
  <c r="D569" i="2"/>
  <c r="E569" i="2"/>
  <c r="F569" i="2"/>
  <c r="G569" i="2"/>
  <c r="B570" i="2"/>
  <c r="C570" i="2"/>
  <c r="D570" i="2"/>
  <c r="E570" i="2"/>
  <c r="F570" i="2"/>
  <c r="G570" i="2"/>
  <c r="B571" i="2"/>
  <c r="C571" i="2"/>
  <c r="D571" i="2"/>
  <c r="E571" i="2"/>
  <c r="F571" i="2"/>
  <c r="G571" i="2"/>
  <c r="B572" i="2"/>
  <c r="C572" i="2"/>
  <c r="D572" i="2"/>
  <c r="E572" i="2"/>
  <c r="F572" i="2"/>
  <c r="G572" i="2"/>
  <c r="B573" i="2"/>
  <c r="C573" i="2"/>
  <c r="D573" i="2"/>
  <c r="E573" i="2"/>
  <c r="F573" i="2"/>
  <c r="G573" i="2"/>
  <c r="B574" i="2"/>
  <c r="C574" i="2"/>
  <c r="D574" i="2"/>
  <c r="E574" i="2"/>
  <c r="F574" i="2"/>
  <c r="G574" i="2"/>
  <c r="B575" i="2"/>
  <c r="C575" i="2"/>
  <c r="D575" i="2"/>
  <c r="E575" i="2"/>
  <c r="F575" i="2"/>
  <c r="G575" i="2"/>
  <c r="B576" i="2"/>
  <c r="C576" i="2"/>
  <c r="D576" i="2"/>
  <c r="E576" i="2"/>
  <c r="F576" i="2"/>
  <c r="G576" i="2"/>
  <c r="B577" i="2"/>
  <c r="C577" i="2"/>
  <c r="D577" i="2"/>
  <c r="E577" i="2"/>
  <c r="F577" i="2"/>
  <c r="G577" i="2"/>
  <c r="B578" i="2"/>
  <c r="C578" i="2"/>
  <c r="D578" i="2"/>
  <c r="E578" i="2"/>
  <c r="F578" i="2"/>
  <c r="G578" i="2"/>
  <c r="B579" i="2"/>
  <c r="C579" i="2"/>
  <c r="D579" i="2"/>
  <c r="E579" i="2"/>
  <c r="F579" i="2"/>
  <c r="G579" i="2"/>
  <c r="B580" i="2"/>
  <c r="C580" i="2"/>
  <c r="D580" i="2"/>
  <c r="E580" i="2"/>
  <c r="F580" i="2"/>
  <c r="G580" i="2"/>
  <c r="B581" i="2"/>
  <c r="C581" i="2"/>
  <c r="D581" i="2"/>
  <c r="E581" i="2"/>
  <c r="F581" i="2"/>
  <c r="G581" i="2"/>
  <c r="B582" i="2"/>
  <c r="C582" i="2"/>
  <c r="D582" i="2"/>
  <c r="E582" i="2"/>
  <c r="F582" i="2"/>
  <c r="G582" i="2"/>
  <c r="B583" i="2"/>
  <c r="C583" i="2"/>
  <c r="D583" i="2"/>
  <c r="E583" i="2"/>
  <c r="F583" i="2"/>
  <c r="G583" i="2"/>
  <c r="B584" i="2"/>
  <c r="C584" i="2"/>
  <c r="D584" i="2"/>
  <c r="E584" i="2"/>
  <c r="F584" i="2"/>
  <c r="G584" i="2"/>
  <c r="B585" i="2"/>
  <c r="C585" i="2"/>
  <c r="D585" i="2"/>
  <c r="E585" i="2"/>
  <c r="F585" i="2"/>
  <c r="G585" i="2"/>
  <c r="B586" i="2"/>
  <c r="C586" i="2"/>
  <c r="D586" i="2"/>
  <c r="E586" i="2"/>
  <c r="F586" i="2"/>
  <c r="G586" i="2"/>
  <c r="B587" i="2"/>
  <c r="C587" i="2"/>
  <c r="D587" i="2"/>
  <c r="E587" i="2"/>
  <c r="F587" i="2"/>
  <c r="G587" i="2"/>
  <c r="B588" i="2"/>
  <c r="C588" i="2"/>
  <c r="D588" i="2"/>
  <c r="E588" i="2"/>
  <c r="F588" i="2"/>
  <c r="G588" i="2"/>
  <c r="B589" i="2"/>
  <c r="C589" i="2"/>
  <c r="D589" i="2"/>
  <c r="E589" i="2"/>
  <c r="F589" i="2"/>
  <c r="G589" i="2"/>
  <c r="B590" i="2"/>
  <c r="C590" i="2"/>
  <c r="D590" i="2"/>
  <c r="E590" i="2"/>
  <c r="F590" i="2"/>
  <c r="G590" i="2"/>
  <c r="B591" i="2"/>
  <c r="C591" i="2"/>
  <c r="D591" i="2"/>
  <c r="E591" i="2"/>
  <c r="F591" i="2"/>
  <c r="G591" i="2"/>
  <c r="B592" i="2"/>
  <c r="C592" i="2"/>
  <c r="D592" i="2"/>
  <c r="E592" i="2"/>
  <c r="F592" i="2"/>
  <c r="G592" i="2"/>
  <c r="B593" i="2"/>
  <c r="C593" i="2"/>
  <c r="D593" i="2"/>
  <c r="E593" i="2"/>
  <c r="F593" i="2"/>
  <c r="G593" i="2"/>
  <c r="B594" i="2"/>
  <c r="C594" i="2"/>
  <c r="D594" i="2"/>
  <c r="E594" i="2"/>
  <c r="F594" i="2"/>
  <c r="G594" i="2"/>
  <c r="B595" i="2"/>
  <c r="C595" i="2"/>
  <c r="D595" i="2"/>
  <c r="E595" i="2"/>
  <c r="F595" i="2"/>
  <c r="G595" i="2"/>
  <c r="B596" i="2"/>
  <c r="C596" i="2"/>
  <c r="D596" i="2"/>
  <c r="E596" i="2"/>
  <c r="F596" i="2"/>
  <c r="G596" i="2"/>
  <c r="B597" i="2"/>
  <c r="C597" i="2"/>
  <c r="D597" i="2"/>
  <c r="E597" i="2"/>
  <c r="F597" i="2"/>
  <c r="G597" i="2"/>
  <c r="B598" i="2"/>
  <c r="C598" i="2"/>
  <c r="D598" i="2"/>
  <c r="E598" i="2"/>
  <c r="F598" i="2"/>
  <c r="G598" i="2"/>
  <c r="B599" i="2"/>
  <c r="C599" i="2"/>
  <c r="D599" i="2"/>
  <c r="E599" i="2"/>
  <c r="F599" i="2"/>
  <c r="G599" i="2"/>
  <c r="B600" i="2"/>
  <c r="C600" i="2"/>
  <c r="D600" i="2"/>
  <c r="E600" i="2"/>
  <c r="F600" i="2"/>
  <c r="G600" i="2"/>
  <c r="B601" i="2"/>
  <c r="C601" i="2"/>
  <c r="D601" i="2"/>
  <c r="E601" i="2"/>
  <c r="F601" i="2"/>
  <c r="G601" i="2"/>
  <c r="B602" i="2"/>
  <c r="C602" i="2"/>
  <c r="D602" i="2"/>
  <c r="E602" i="2"/>
  <c r="F602" i="2"/>
  <c r="G602" i="2"/>
  <c r="B603" i="2"/>
  <c r="C603" i="2"/>
  <c r="D603" i="2"/>
  <c r="E603" i="2"/>
  <c r="F603" i="2"/>
  <c r="G603" i="2"/>
  <c r="B604" i="2"/>
  <c r="C604" i="2"/>
  <c r="D604" i="2"/>
  <c r="E604" i="2"/>
  <c r="F604" i="2"/>
  <c r="G604" i="2"/>
  <c r="B605" i="2"/>
  <c r="C605" i="2"/>
  <c r="D605" i="2"/>
  <c r="E605" i="2"/>
  <c r="F605" i="2"/>
  <c r="G605" i="2"/>
  <c r="B606" i="2"/>
  <c r="C606" i="2"/>
  <c r="D606" i="2"/>
  <c r="E606" i="2"/>
  <c r="F606" i="2"/>
  <c r="G606" i="2"/>
  <c r="B607" i="2"/>
  <c r="C607" i="2"/>
  <c r="D607" i="2"/>
  <c r="E607" i="2"/>
  <c r="F607" i="2"/>
  <c r="G607" i="2"/>
  <c r="B608" i="2"/>
  <c r="C608" i="2"/>
  <c r="D608" i="2"/>
  <c r="E608" i="2"/>
  <c r="F608" i="2"/>
  <c r="G608" i="2"/>
  <c r="B609" i="2"/>
  <c r="C609" i="2"/>
  <c r="D609" i="2"/>
  <c r="E609" i="2"/>
  <c r="F609" i="2"/>
  <c r="G609" i="2"/>
  <c r="B610" i="2"/>
  <c r="C610" i="2"/>
  <c r="D610" i="2"/>
  <c r="E610" i="2"/>
  <c r="F610" i="2"/>
  <c r="G610" i="2"/>
  <c r="B611" i="2"/>
  <c r="C611" i="2"/>
  <c r="D611" i="2"/>
  <c r="E611" i="2"/>
  <c r="F611" i="2"/>
  <c r="G611" i="2"/>
  <c r="B612" i="2"/>
  <c r="C612" i="2"/>
  <c r="D612" i="2"/>
  <c r="E612" i="2"/>
  <c r="F612" i="2"/>
  <c r="G612" i="2"/>
  <c r="B613" i="2"/>
  <c r="C613" i="2"/>
  <c r="D613" i="2"/>
  <c r="E613" i="2"/>
  <c r="F613" i="2"/>
  <c r="G613" i="2"/>
  <c r="B614" i="2"/>
  <c r="C614" i="2"/>
  <c r="D614" i="2"/>
  <c r="E614" i="2"/>
  <c r="F614" i="2"/>
  <c r="G614" i="2"/>
  <c r="B615" i="2"/>
  <c r="C615" i="2"/>
  <c r="D615" i="2"/>
  <c r="E615" i="2"/>
  <c r="F615" i="2"/>
  <c r="G615" i="2"/>
  <c r="B616" i="2"/>
  <c r="C616" i="2"/>
  <c r="D616" i="2"/>
  <c r="E616" i="2"/>
  <c r="F616" i="2"/>
  <c r="G616" i="2"/>
  <c r="B617" i="2"/>
  <c r="C617" i="2"/>
  <c r="D617" i="2"/>
  <c r="E617" i="2"/>
  <c r="F617" i="2"/>
  <c r="G617" i="2"/>
  <c r="B618" i="2"/>
  <c r="C618" i="2"/>
  <c r="D618" i="2"/>
  <c r="E618" i="2"/>
  <c r="F618" i="2"/>
  <c r="G618" i="2"/>
  <c r="B619" i="2"/>
  <c r="C619" i="2"/>
  <c r="D619" i="2"/>
  <c r="E619" i="2"/>
  <c r="F619" i="2"/>
  <c r="G619" i="2"/>
  <c r="B620" i="2"/>
  <c r="C620" i="2"/>
  <c r="D620" i="2"/>
  <c r="E620" i="2"/>
  <c r="F620" i="2"/>
  <c r="G620" i="2"/>
  <c r="B621" i="2"/>
  <c r="C621" i="2"/>
  <c r="D621" i="2"/>
  <c r="E621" i="2"/>
  <c r="F621" i="2"/>
  <c r="G621" i="2"/>
  <c r="B622" i="2"/>
  <c r="C622" i="2"/>
  <c r="D622" i="2"/>
  <c r="E622" i="2"/>
  <c r="F622" i="2"/>
  <c r="G622" i="2"/>
  <c r="B623" i="2"/>
  <c r="C623" i="2"/>
  <c r="D623" i="2"/>
  <c r="E623" i="2"/>
  <c r="F623" i="2"/>
  <c r="G623" i="2"/>
  <c r="B624" i="2"/>
  <c r="C624" i="2"/>
  <c r="D624" i="2"/>
  <c r="E624" i="2"/>
  <c r="F624" i="2"/>
  <c r="G624" i="2"/>
  <c r="B625" i="2"/>
  <c r="C625" i="2"/>
  <c r="D625" i="2"/>
  <c r="E625" i="2"/>
  <c r="F625" i="2"/>
  <c r="G625" i="2"/>
  <c r="B626" i="2"/>
  <c r="C626" i="2"/>
  <c r="D626" i="2"/>
  <c r="E626" i="2"/>
  <c r="F626" i="2"/>
  <c r="G626" i="2"/>
  <c r="B627" i="2"/>
  <c r="C627" i="2"/>
  <c r="D627" i="2"/>
  <c r="E627" i="2"/>
  <c r="F627" i="2"/>
  <c r="G627" i="2"/>
  <c r="B628" i="2"/>
  <c r="C628" i="2"/>
  <c r="D628" i="2"/>
  <c r="E628" i="2"/>
  <c r="F628" i="2"/>
  <c r="G628" i="2"/>
  <c r="B629" i="2"/>
  <c r="C629" i="2"/>
  <c r="D629" i="2"/>
  <c r="E629" i="2"/>
  <c r="F629" i="2"/>
  <c r="G629" i="2"/>
  <c r="B630" i="2"/>
  <c r="C630" i="2"/>
  <c r="D630" i="2"/>
  <c r="E630" i="2"/>
  <c r="F630" i="2"/>
  <c r="G630" i="2"/>
  <c r="B631" i="2"/>
  <c r="C631" i="2"/>
  <c r="D631" i="2"/>
  <c r="E631" i="2"/>
  <c r="F631" i="2"/>
  <c r="G631" i="2"/>
  <c r="B632" i="2"/>
  <c r="C632" i="2"/>
  <c r="D632" i="2"/>
  <c r="E632" i="2"/>
  <c r="F632" i="2"/>
  <c r="G632" i="2"/>
  <c r="B633" i="2"/>
  <c r="C633" i="2"/>
  <c r="D633" i="2"/>
  <c r="E633" i="2"/>
  <c r="F633" i="2"/>
  <c r="G633" i="2"/>
  <c r="B634" i="2"/>
  <c r="C634" i="2"/>
  <c r="D634" i="2"/>
  <c r="E634" i="2"/>
  <c r="F634" i="2"/>
  <c r="G634" i="2"/>
  <c r="B635" i="2"/>
  <c r="C635" i="2"/>
  <c r="D635" i="2"/>
  <c r="E635" i="2"/>
  <c r="F635" i="2"/>
  <c r="G635" i="2"/>
  <c r="B636" i="2"/>
  <c r="C636" i="2"/>
  <c r="D636" i="2"/>
  <c r="E636" i="2"/>
  <c r="F636" i="2"/>
  <c r="G636" i="2"/>
  <c r="B637" i="2"/>
  <c r="C637" i="2"/>
  <c r="D637" i="2"/>
  <c r="E637" i="2"/>
  <c r="F637" i="2"/>
  <c r="G637" i="2"/>
  <c r="B638" i="2"/>
  <c r="C638" i="2"/>
  <c r="D638" i="2"/>
  <c r="E638" i="2"/>
  <c r="F638" i="2"/>
  <c r="G638" i="2"/>
  <c r="B639" i="2"/>
  <c r="C639" i="2"/>
  <c r="D639" i="2"/>
  <c r="E639" i="2"/>
  <c r="F639" i="2"/>
  <c r="G639" i="2"/>
  <c r="B640" i="2"/>
  <c r="C640" i="2"/>
  <c r="D640" i="2"/>
  <c r="E640" i="2"/>
  <c r="F640" i="2"/>
  <c r="G640" i="2"/>
  <c r="B641" i="2"/>
  <c r="C641" i="2"/>
  <c r="D641" i="2"/>
  <c r="E641" i="2"/>
  <c r="F641" i="2"/>
  <c r="G641" i="2"/>
  <c r="B642" i="2"/>
  <c r="C642" i="2"/>
  <c r="D642" i="2"/>
  <c r="E642" i="2"/>
  <c r="F642" i="2"/>
  <c r="G642" i="2"/>
  <c r="B643" i="2"/>
  <c r="C643" i="2"/>
  <c r="D643" i="2"/>
  <c r="E643" i="2"/>
  <c r="F643" i="2"/>
  <c r="G643" i="2"/>
  <c r="B644" i="2"/>
  <c r="C644" i="2"/>
  <c r="D644" i="2"/>
  <c r="E644" i="2"/>
  <c r="F644" i="2"/>
  <c r="G644" i="2"/>
  <c r="B645" i="2"/>
  <c r="C645" i="2"/>
  <c r="D645" i="2"/>
  <c r="E645" i="2"/>
  <c r="F645" i="2"/>
  <c r="G645" i="2"/>
  <c r="B646" i="2"/>
  <c r="C646" i="2"/>
  <c r="D646" i="2"/>
  <c r="E646" i="2"/>
  <c r="F646" i="2"/>
  <c r="G646" i="2"/>
  <c r="B647" i="2"/>
  <c r="C647" i="2"/>
  <c r="D647" i="2"/>
  <c r="E647" i="2"/>
  <c r="F647" i="2"/>
  <c r="G647" i="2"/>
  <c r="B648" i="2"/>
  <c r="C648" i="2"/>
  <c r="D648" i="2"/>
  <c r="E648" i="2"/>
  <c r="F648" i="2"/>
  <c r="G648" i="2"/>
  <c r="B649" i="2"/>
  <c r="C649" i="2"/>
  <c r="D649" i="2"/>
  <c r="E649" i="2"/>
  <c r="F649" i="2"/>
  <c r="G649" i="2"/>
  <c r="B650" i="2"/>
  <c r="C650" i="2"/>
  <c r="D650" i="2"/>
  <c r="E650" i="2"/>
  <c r="F650" i="2"/>
  <c r="G650" i="2"/>
  <c r="B651" i="2"/>
  <c r="C651" i="2"/>
  <c r="D651" i="2"/>
  <c r="E651" i="2"/>
  <c r="F651" i="2"/>
  <c r="G651" i="2"/>
  <c r="B652" i="2"/>
  <c r="C652" i="2"/>
  <c r="D652" i="2"/>
  <c r="E652" i="2"/>
  <c r="F652" i="2"/>
  <c r="G652" i="2"/>
  <c r="B653" i="2"/>
  <c r="C653" i="2"/>
  <c r="D653" i="2"/>
  <c r="E653" i="2"/>
  <c r="F653" i="2"/>
  <c r="G653" i="2"/>
  <c r="B654" i="2"/>
  <c r="C654" i="2"/>
  <c r="D654" i="2"/>
  <c r="E654" i="2"/>
  <c r="F654" i="2"/>
  <c r="G654" i="2"/>
  <c r="B655" i="2"/>
  <c r="C655" i="2"/>
  <c r="D655" i="2"/>
  <c r="E655" i="2"/>
  <c r="F655" i="2"/>
  <c r="G655" i="2"/>
  <c r="B656" i="2"/>
  <c r="C656" i="2"/>
  <c r="D656" i="2"/>
  <c r="E656" i="2"/>
  <c r="F656" i="2"/>
  <c r="G656" i="2"/>
  <c r="B657" i="2"/>
  <c r="C657" i="2"/>
  <c r="D657" i="2"/>
  <c r="E657" i="2"/>
  <c r="F657" i="2"/>
  <c r="G657" i="2"/>
  <c r="B658" i="2"/>
  <c r="C658" i="2"/>
  <c r="D658" i="2"/>
  <c r="E658" i="2"/>
  <c r="F658" i="2"/>
  <c r="G658" i="2"/>
  <c r="B659" i="2"/>
  <c r="C659" i="2"/>
  <c r="D659" i="2"/>
  <c r="E659" i="2"/>
  <c r="F659" i="2"/>
  <c r="G659" i="2"/>
  <c r="B660" i="2"/>
  <c r="C660" i="2"/>
  <c r="D660" i="2"/>
  <c r="E660" i="2"/>
  <c r="F660" i="2"/>
  <c r="G660" i="2"/>
  <c r="B661" i="2"/>
  <c r="C661" i="2"/>
  <c r="D661" i="2"/>
  <c r="E661" i="2"/>
  <c r="F661" i="2"/>
  <c r="G661" i="2"/>
  <c r="B662" i="2"/>
  <c r="C662" i="2"/>
  <c r="D662" i="2"/>
  <c r="E662" i="2"/>
  <c r="F662" i="2"/>
  <c r="G662" i="2"/>
  <c r="B663" i="2"/>
  <c r="C663" i="2"/>
  <c r="D663" i="2"/>
  <c r="E663" i="2"/>
  <c r="F663" i="2"/>
  <c r="G663" i="2"/>
  <c r="B664" i="2"/>
  <c r="C664" i="2"/>
  <c r="D664" i="2"/>
  <c r="E664" i="2"/>
  <c r="F664" i="2"/>
  <c r="G664" i="2"/>
  <c r="B665" i="2"/>
  <c r="C665" i="2"/>
  <c r="D665" i="2"/>
  <c r="E665" i="2"/>
  <c r="F665" i="2"/>
  <c r="G665" i="2"/>
  <c r="B666" i="2"/>
  <c r="C666" i="2"/>
  <c r="D666" i="2"/>
  <c r="E666" i="2"/>
  <c r="F666" i="2"/>
  <c r="G666" i="2"/>
  <c r="B667" i="2"/>
  <c r="C667" i="2"/>
  <c r="D667" i="2"/>
  <c r="E667" i="2"/>
  <c r="F667" i="2"/>
  <c r="G667" i="2"/>
  <c r="B668" i="2"/>
  <c r="C668" i="2"/>
  <c r="D668" i="2"/>
  <c r="E668" i="2"/>
  <c r="F668" i="2"/>
  <c r="G668" i="2"/>
  <c r="B669" i="2"/>
  <c r="C669" i="2"/>
  <c r="D669" i="2"/>
  <c r="E669" i="2"/>
  <c r="F669" i="2"/>
  <c r="G669" i="2"/>
  <c r="B670" i="2"/>
  <c r="C670" i="2"/>
  <c r="D670" i="2"/>
  <c r="E670" i="2"/>
  <c r="F670" i="2"/>
  <c r="G670" i="2"/>
  <c r="B671" i="2"/>
  <c r="C671" i="2"/>
  <c r="D671" i="2"/>
  <c r="E671" i="2"/>
  <c r="F671" i="2"/>
  <c r="G671" i="2"/>
  <c r="B672" i="2"/>
  <c r="C672" i="2"/>
  <c r="D672" i="2"/>
  <c r="E672" i="2"/>
  <c r="F672" i="2"/>
  <c r="G672" i="2"/>
  <c r="B673" i="2"/>
  <c r="C673" i="2"/>
  <c r="D673" i="2"/>
  <c r="E673" i="2"/>
  <c r="F673" i="2"/>
  <c r="G673" i="2"/>
  <c r="B674" i="2"/>
  <c r="C674" i="2"/>
  <c r="D674" i="2"/>
  <c r="E674" i="2"/>
  <c r="F674" i="2"/>
  <c r="G674" i="2"/>
  <c r="B675" i="2"/>
  <c r="C675" i="2"/>
  <c r="D675" i="2"/>
  <c r="E675" i="2"/>
  <c r="F675" i="2"/>
  <c r="G675" i="2"/>
  <c r="B676" i="2"/>
  <c r="C676" i="2"/>
  <c r="D676" i="2"/>
  <c r="E676" i="2"/>
  <c r="F676" i="2"/>
  <c r="G676" i="2"/>
  <c r="B677" i="2"/>
  <c r="C677" i="2"/>
  <c r="D677" i="2"/>
  <c r="E677" i="2"/>
  <c r="F677" i="2"/>
  <c r="G677" i="2"/>
  <c r="B678" i="2"/>
  <c r="C678" i="2"/>
  <c r="D678" i="2"/>
  <c r="E678" i="2"/>
  <c r="F678" i="2"/>
  <c r="G678" i="2"/>
  <c r="B679" i="2"/>
  <c r="C679" i="2"/>
  <c r="D679" i="2"/>
  <c r="E679" i="2"/>
  <c r="F679" i="2"/>
  <c r="G679" i="2"/>
  <c r="B680" i="2"/>
  <c r="C680" i="2"/>
  <c r="D680" i="2"/>
  <c r="E680" i="2"/>
  <c r="F680" i="2"/>
  <c r="G680" i="2"/>
  <c r="B681" i="2"/>
  <c r="C681" i="2"/>
  <c r="D681" i="2"/>
  <c r="E681" i="2"/>
  <c r="F681" i="2"/>
  <c r="G681" i="2"/>
  <c r="B682" i="2"/>
  <c r="C682" i="2"/>
  <c r="D682" i="2"/>
  <c r="E682" i="2"/>
  <c r="F682" i="2"/>
  <c r="G682" i="2"/>
  <c r="B683" i="2"/>
  <c r="C683" i="2"/>
  <c r="D683" i="2"/>
  <c r="E683" i="2"/>
  <c r="F683" i="2"/>
  <c r="G683" i="2"/>
  <c r="B684" i="2"/>
  <c r="C684" i="2"/>
  <c r="D684" i="2"/>
  <c r="E684" i="2"/>
  <c r="F684" i="2"/>
  <c r="G684" i="2"/>
  <c r="B685" i="2"/>
  <c r="C685" i="2"/>
  <c r="D685" i="2"/>
  <c r="E685" i="2"/>
  <c r="F685" i="2"/>
  <c r="G685" i="2"/>
  <c r="B686" i="2"/>
  <c r="C686" i="2"/>
  <c r="D686" i="2"/>
  <c r="E686" i="2"/>
  <c r="F686" i="2"/>
  <c r="G686" i="2"/>
  <c r="B687" i="2"/>
  <c r="C687" i="2"/>
  <c r="D687" i="2"/>
  <c r="E687" i="2"/>
  <c r="F687" i="2"/>
  <c r="G687" i="2"/>
  <c r="B688" i="2"/>
  <c r="C688" i="2"/>
  <c r="D688" i="2"/>
  <c r="E688" i="2"/>
  <c r="F688" i="2"/>
  <c r="G688" i="2"/>
  <c r="B689" i="2"/>
  <c r="C689" i="2"/>
  <c r="D689" i="2"/>
  <c r="E689" i="2"/>
  <c r="F689" i="2"/>
  <c r="G689" i="2"/>
  <c r="B690" i="2"/>
  <c r="C690" i="2"/>
  <c r="D690" i="2"/>
  <c r="E690" i="2"/>
  <c r="F690" i="2"/>
  <c r="G690" i="2"/>
  <c r="B691" i="2"/>
  <c r="C691" i="2"/>
  <c r="D691" i="2"/>
  <c r="E691" i="2"/>
  <c r="F691" i="2"/>
  <c r="G691" i="2"/>
  <c r="B692" i="2"/>
  <c r="C692" i="2"/>
  <c r="D692" i="2"/>
  <c r="E692" i="2"/>
  <c r="F692" i="2"/>
  <c r="G692" i="2"/>
  <c r="B693" i="2"/>
  <c r="C693" i="2"/>
  <c r="D693" i="2"/>
  <c r="E693" i="2"/>
  <c r="F693" i="2"/>
  <c r="G693" i="2"/>
  <c r="B694" i="2"/>
  <c r="C694" i="2"/>
  <c r="D694" i="2"/>
  <c r="E694" i="2"/>
  <c r="F694" i="2"/>
  <c r="G694" i="2"/>
  <c r="B695" i="2"/>
  <c r="C695" i="2"/>
  <c r="D695" i="2"/>
  <c r="E695" i="2"/>
  <c r="F695" i="2"/>
  <c r="G695" i="2"/>
  <c r="B696" i="2"/>
  <c r="C696" i="2"/>
  <c r="D696" i="2"/>
  <c r="E696" i="2"/>
  <c r="F696" i="2"/>
  <c r="G696" i="2"/>
  <c r="B697" i="2"/>
  <c r="C697" i="2"/>
  <c r="D697" i="2"/>
  <c r="E697" i="2"/>
  <c r="F697" i="2"/>
  <c r="G697" i="2"/>
  <c r="B698" i="2"/>
  <c r="C698" i="2"/>
  <c r="D698" i="2"/>
  <c r="E698" i="2"/>
  <c r="F698" i="2"/>
  <c r="G698" i="2"/>
  <c r="B699" i="2"/>
  <c r="C699" i="2"/>
  <c r="D699" i="2"/>
  <c r="E699" i="2"/>
  <c r="F699" i="2"/>
  <c r="G699" i="2"/>
  <c r="B700" i="2"/>
  <c r="C700" i="2"/>
  <c r="D700" i="2"/>
  <c r="E700" i="2"/>
  <c r="F700" i="2"/>
  <c r="G700" i="2"/>
  <c r="B701" i="2"/>
  <c r="C701" i="2"/>
  <c r="D701" i="2"/>
  <c r="E701" i="2"/>
  <c r="F701" i="2"/>
  <c r="G701" i="2"/>
  <c r="B702" i="2"/>
  <c r="C702" i="2"/>
  <c r="D702" i="2"/>
  <c r="E702" i="2"/>
  <c r="F702" i="2"/>
  <c r="G702" i="2"/>
  <c r="B703" i="2"/>
  <c r="C703" i="2"/>
  <c r="D703" i="2"/>
  <c r="E703" i="2"/>
  <c r="F703" i="2"/>
  <c r="G703" i="2"/>
  <c r="B704" i="2"/>
  <c r="C704" i="2"/>
  <c r="D704" i="2"/>
  <c r="E704" i="2"/>
  <c r="F704" i="2"/>
  <c r="G704" i="2"/>
  <c r="B705" i="2"/>
  <c r="C705" i="2"/>
  <c r="D705" i="2"/>
  <c r="E705" i="2"/>
  <c r="F705" i="2"/>
  <c r="G705" i="2"/>
  <c r="B706" i="2"/>
  <c r="C706" i="2"/>
  <c r="D706" i="2"/>
  <c r="E706" i="2"/>
  <c r="F706" i="2"/>
  <c r="G706" i="2"/>
  <c r="B707" i="2"/>
  <c r="C707" i="2"/>
  <c r="D707" i="2"/>
  <c r="E707" i="2"/>
  <c r="F707" i="2"/>
  <c r="G707" i="2"/>
  <c r="B708" i="2"/>
  <c r="C708" i="2"/>
  <c r="D708" i="2"/>
  <c r="E708" i="2"/>
  <c r="F708" i="2"/>
  <c r="G708" i="2"/>
  <c r="B709" i="2"/>
  <c r="C709" i="2"/>
  <c r="D709" i="2"/>
  <c r="E709" i="2"/>
  <c r="F709" i="2"/>
  <c r="G709" i="2"/>
  <c r="B710" i="2"/>
  <c r="C710" i="2"/>
  <c r="D710" i="2"/>
  <c r="E710" i="2"/>
  <c r="F710" i="2"/>
  <c r="G710" i="2"/>
  <c r="B711" i="2"/>
  <c r="C711" i="2"/>
  <c r="D711" i="2"/>
  <c r="E711" i="2"/>
  <c r="F711" i="2"/>
  <c r="G711" i="2"/>
  <c r="B712" i="2"/>
  <c r="C712" i="2"/>
  <c r="D712" i="2"/>
  <c r="E712" i="2"/>
  <c r="F712" i="2"/>
  <c r="G712" i="2"/>
  <c r="B713" i="2"/>
  <c r="C713" i="2"/>
  <c r="D713" i="2"/>
  <c r="E713" i="2"/>
  <c r="F713" i="2"/>
  <c r="G713" i="2"/>
  <c r="B714" i="2"/>
  <c r="C714" i="2"/>
  <c r="D714" i="2"/>
  <c r="E714" i="2"/>
  <c r="F714" i="2"/>
  <c r="G714" i="2"/>
  <c r="B715" i="2"/>
  <c r="C715" i="2"/>
  <c r="D715" i="2"/>
  <c r="E715" i="2"/>
  <c r="F715" i="2"/>
  <c r="G715" i="2"/>
  <c r="B716" i="2"/>
  <c r="C716" i="2"/>
  <c r="D716" i="2"/>
  <c r="E716" i="2"/>
  <c r="F716" i="2"/>
  <c r="G716" i="2"/>
  <c r="B717" i="2"/>
  <c r="C717" i="2"/>
  <c r="D717" i="2"/>
  <c r="E717" i="2"/>
  <c r="F717" i="2"/>
  <c r="G717" i="2"/>
  <c r="B718" i="2"/>
  <c r="C718" i="2"/>
  <c r="D718" i="2"/>
  <c r="E718" i="2"/>
  <c r="F718" i="2"/>
  <c r="G718" i="2"/>
  <c r="B719" i="2"/>
  <c r="C719" i="2"/>
  <c r="D719" i="2"/>
  <c r="E719" i="2"/>
  <c r="F719" i="2"/>
  <c r="G719" i="2"/>
  <c r="B720" i="2"/>
  <c r="C720" i="2"/>
  <c r="D720" i="2"/>
  <c r="E720" i="2"/>
  <c r="F720" i="2"/>
  <c r="G720" i="2"/>
  <c r="B721" i="2"/>
  <c r="C721" i="2"/>
  <c r="D721" i="2"/>
  <c r="E721" i="2"/>
  <c r="F721" i="2"/>
  <c r="G721" i="2"/>
  <c r="B722" i="2"/>
  <c r="C722" i="2"/>
  <c r="D722" i="2"/>
  <c r="E722" i="2"/>
  <c r="F722" i="2"/>
  <c r="G722" i="2"/>
  <c r="B723" i="2"/>
  <c r="C723" i="2"/>
  <c r="D723" i="2"/>
  <c r="E723" i="2"/>
  <c r="F723" i="2"/>
  <c r="G723" i="2"/>
  <c r="B724" i="2"/>
  <c r="C724" i="2"/>
  <c r="D724" i="2"/>
  <c r="E724" i="2"/>
  <c r="F724" i="2"/>
  <c r="G724" i="2"/>
  <c r="B725" i="2"/>
  <c r="C725" i="2"/>
  <c r="D725" i="2"/>
  <c r="E725" i="2"/>
  <c r="F725" i="2"/>
  <c r="G725" i="2"/>
  <c r="B726" i="2"/>
  <c r="C726" i="2"/>
  <c r="D726" i="2"/>
  <c r="E726" i="2"/>
  <c r="F726" i="2"/>
  <c r="G726" i="2"/>
  <c r="B727" i="2"/>
  <c r="C727" i="2"/>
  <c r="D727" i="2"/>
  <c r="E727" i="2"/>
  <c r="F727" i="2"/>
  <c r="G727" i="2"/>
  <c r="B728" i="2"/>
  <c r="C728" i="2"/>
  <c r="D728" i="2"/>
  <c r="E728" i="2"/>
  <c r="F728" i="2"/>
  <c r="G728" i="2"/>
  <c r="B729" i="2"/>
  <c r="C729" i="2"/>
  <c r="D729" i="2"/>
  <c r="E729" i="2"/>
  <c r="F729" i="2"/>
  <c r="G729" i="2"/>
  <c r="B730" i="2"/>
  <c r="C730" i="2"/>
  <c r="D730" i="2"/>
  <c r="E730" i="2"/>
  <c r="F730" i="2"/>
  <c r="G730" i="2"/>
  <c r="B731" i="2"/>
  <c r="C731" i="2"/>
  <c r="D731" i="2"/>
  <c r="E731" i="2"/>
  <c r="F731" i="2"/>
  <c r="G731" i="2"/>
  <c r="B732" i="2"/>
  <c r="C732" i="2"/>
  <c r="D732" i="2"/>
  <c r="E732" i="2"/>
  <c r="F732" i="2"/>
  <c r="G732" i="2"/>
  <c r="B733" i="2"/>
  <c r="C733" i="2"/>
  <c r="D733" i="2"/>
  <c r="E733" i="2"/>
  <c r="F733" i="2"/>
  <c r="G733" i="2"/>
  <c r="B734" i="2"/>
  <c r="C734" i="2"/>
  <c r="D734" i="2"/>
  <c r="E734" i="2"/>
  <c r="F734" i="2"/>
  <c r="G734" i="2"/>
  <c r="B735" i="2"/>
  <c r="C735" i="2"/>
  <c r="D735" i="2"/>
  <c r="E735" i="2"/>
  <c r="F735" i="2"/>
  <c r="G735" i="2"/>
  <c r="B736" i="2"/>
  <c r="C736" i="2"/>
  <c r="D736" i="2"/>
  <c r="E736" i="2"/>
  <c r="F736" i="2"/>
  <c r="G736" i="2"/>
  <c r="B737" i="2"/>
  <c r="C737" i="2"/>
  <c r="D737" i="2"/>
  <c r="E737" i="2"/>
  <c r="F737" i="2"/>
  <c r="G737" i="2"/>
  <c r="B738" i="2"/>
  <c r="C738" i="2"/>
  <c r="D738" i="2"/>
  <c r="E738" i="2"/>
  <c r="F738" i="2"/>
  <c r="G738" i="2"/>
  <c r="B739" i="2"/>
  <c r="C739" i="2"/>
  <c r="D739" i="2"/>
  <c r="E739" i="2"/>
  <c r="F739" i="2"/>
  <c r="G739" i="2"/>
  <c r="B740" i="2"/>
  <c r="C740" i="2"/>
  <c r="D740" i="2"/>
  <c r="E740" i="2"/>
  <c r="F740" i="2"/>
  <c r="G740" i="2"/>
  <c r="B741" i="2"/>
  <c r="C741" i="2"/>
  <c r="D741" i="2"/>
  <c r="E741" i="2"/>
  <c r="F741" i="2"/>
  <c r="G741" i="2"/>
  <c r="B742" i="2"/>
  <c r="C742" i="2"/>
  <c r="D742" i="2"/>
  <c r="E742" i="2"/>
  <c r="F742" i="2"/>
  <c r="G742" i="2"/>
  <c r="B743" i="2"/>
  <c r="C743" i="2"/>
  <c r="D743" i="2"/>
  <c r="E743" i="2"/>
  <c r="F743" i="2"/>
  <c r="G743" i="2"/>
  <c r="B744" i="2"/>
  <c r="C744" i="2"/>
  <c r="D744" i="2"/>
  <c r="E744" i="2"/>
  <c r="F744" i="2"/>
  <c r="G744" i="2"/>
  <c r="B745" i="2"/>
  <c r="C745" i="2"/>
  <c r="D745" i="2"/>
  <c r="E745" i="2"/>
  <c r="F745" i="2"/>
  <c r="G745" i="2"/>
  <c r="B746" i="2"/>
  <c r="C746" i="2"/>
  <c r="D746" i="2"/>
  <c r="E746" i="2"/>
  <c r="F746" i="2"/>
  <c r="G746" i="2"/>
  <c r="B747" i="2"/>
  <c r="C747" i="2"/>
  <c r="D747" i="2"/>
  <c r="E747" i="2"/>
  <c r="F747" i="2"/>
  <c r="G747" i="2"/>
  <c r="B748" i="2"/>
  <c r="C748" i="2"/>
  <c r="D748" i="2"/>
  <c r="E748" i="2"/>
  <c r="F748" i="2"/>
  <c r="G748" i="2"/>
  <c r="B749" i="2"/>
  <c r="C749" i="2"/>
  <c r="D749" i="2"/>
  <c r="E749" i="2"/>
  <c r="F749" i="2"/>
  <c r="G749" i="2"/>
  <c r="B750" i="2"/>
  <c r="C750" i="2"/>
  <c r="D750" i="2"/>
  <c r="E750" i="2"/>
  <c r="F750" i="2"/>
  <c r="G750" i="2"/>
  <c r="B751" i="2"/>
  <c r="C751" i="2"/>
  <c r="D751" i="2"/>
  <c r="E751" i="2"/>
  <c r="F751" i="2"/>
  <c r="G751" i="2"/>
  <c r="B752" i="2"/>
  <c r="C752" i="2"/>
  <c r="D752" i="2"/>
  <c r="E752" i="2"/>
  <c r="F752" i="2"/>
  <c r="G752" i="2"/>
  <c r="B753" i="2"/>
  <c r="C753" i="2"/>
  <c r="D753" i="2"/>
  <c r="E753" i="2"/>
  <c r="F753" i="2"/>
  <c r="G753" i="2"/>
  <c r="B754" i="2"/>
  <c r="C754" i="2"/>
  <c r="D754" i="2"/>
  <c r="E754" i="2"/>
  <c r="F754" i="2"/>
  <c r="G754" i="2"/>
  <c r="B755" i="2"/>
  <c r="C755" i="2"/>
  <c r="D755" i="2"/>
  <c r="E755" i="2"/>
  <c r="F755" i="2"/>
  <c r="G755" i="2"/>
  <c r="B756" i="2"/>
  <c r="C756" i="2"/>
  <c r="D756" i="2"/>
  <c r="E756" i="2"/>
  <c r="F756" i="2"/>
  <c r="G756" i="2"/>
  <c r="B757" i="2"/>
  <c r="C757" i="2"/>
  <c r="D757" i="2"/>
  <c r="E757" i="2"/>
  <c r="F757" i="2"/>
  <c r="G757" i="2"/>
  <c r="B758" i="2"/>
  <c r="C758" i="2"/>
  <c r="D758" i="2"/>
  <c r="E758" i="2"/>
  <c r="F758" i="2"/>
  <c r="G758" i="2"/>
  <c r="B759" i="2"/>
  <c r="C759" i="2"/>
  <c r="D759" i="2"/>
  <c r="E759" i="2"/>
  <c r="F759" i="2"/>
  <c r="G759" i="2"/>
  <c r="B760" i="2"/>
  <c r="C760" i="2"/>
  <c r="D760" i="2"/>
  <c r="E760" i="2"/>
  <c r="F760" i="2"/>
  <c r="G760" i="2"/>
  <c r="B761" i="2"/>
  <c r="C761" i="2"/>
  <c r="D761" i="2"/>
  <c r="E761" i="2"/>
  <c r="F761" i="2"/>
  <c r="G761" i="2"/>
  <c r="B762" i="2"/>
  <c r="C762" i="2"/>
  <c r="D762" i="2"/>
  <c r="E762" i="2"/>
  <c r="F762" i="2"/>
  <c r="G762" i="2"/>
  <c r="B763" i="2"/>
  <c r="C763" i="2"/>
  <c r="D763" i="2"/>
  <c r="E763" i="2"/>
  <c r="F763" i="2"/>
  <c r="G763" i="2"/>
  <c r="B764" i="2"/>
  <c r="C764" i="2"/>
  <c r="D764" i="2"/>
  <c r="E764" i="2"/>
  <c r="F764" i="2"/>
  <c r="G764" i="2"/>
  <c r="B765" i="2"/>
  <c r="C765" i="2"/>
  <c r="D765" i="2"/>
  <c r="E765" i="2"/>
  <c r="F765" i="2"/>
  <c r="G765" i="2"/>
  <c r="B766" i="2"/>
  <c r="C766" i="2"/>
  <c r="D766" i="2"/>
  <c r="E766" i="2"/>
  <c r="F766" i="2"/>
  <c r="G766" i="2"/>
  <c r="B767" i="2"/>
  <c r="C767" i="2"/>
  <c r="D767" i="2"/>
  <c r="E767" i="2"/>
  <c r="F767" i="2"/>
  <c r="G767" i="2"/>
  <c r="B768" i="2"/>
  <c r="C768" i="2"/>
  <c r="D768" i="2"/>
  <c r="E768" i="2"/>
  <c r="F768" i="2"/>
  <c r="G768" i="2"/>
  <c r="B769" i="2"/>
  <c r="C769" i="2"/>
  <c r="D769" i="2"/>
  <c r="E769" i="2"/>
  <c r="F769" i="2"/>
  <c r="G769" i="2"/>
  <c r="B770" i="2"/>
  <c r="C770" i="2"/>
  <c r="D770" i="2"/>
  <c r="E770" i="2"/>
  <c r="F770" i="2"/>
  <c r="G770" i="2"/>
  <c r="B771" i="2"/>
  <c r="C771" i="2"/>
  <c r="D771" i="2"/>
  <c r="E771" i="2"/>
  <c r="F771" i="2"/>
  <c r="G771" i="2"/>
  <c r="B772" i="2"/>
  <c r="C772" i="2"/>
  <c r="D772" i="2"/>
  <c r="E772" i="2"/>
  <c r="F772" i="2"/>
  <c r="G772" i="2"/>
  <c r="B773" i="2"/>
  <c r="C773" i="2"/>
  <c r="D773" i="2"/>
  <c r="E773" i="2"/>
  <c r="F773" i="2"/>
  <c r="G773" i="2"/>
  <c r="B774" i="2"/>
  <c r="C774" i="2"/>
  <c r="D774" i="2"/>
  <c r="E774" i="2"/>
  <c r="F774" i="2"/>
  <c r="G774" i="2"/>
  <c r="B775" i="2"/>
  <c r="C775" i="2"/>
  <c r="D775" i="2"/>
  <c r="E775" i="2"/>
  <c r="F775" i="2"/>
  <c r="G775" i="2"/>
  <c r="B776" i="2"/>
  <c r="C776" i="2"/>
  <c r="D776" i="2"/>
  <c r="E776" i="2"/>
  <c r="F776" i="2"/>
  <c r="G776" i="2"/>
  <c r="B777" i="2"/>
  <c r="C777" i="2"/>
  <c r="D777" i="2"/>
  <c r="E777" i="2"/>
  <c r="F777" i="2"/>
  <c r="G777" i="2"/>
  <c r="B778" i="2"/>
  <c r="C778" i="2"/>
  <c r="D778" i="2"/>
  <c r="E778" i="2"/>
  <c r="F778" i="2"/>
  <c r="G778" i="2"/>
  <c r="B779" i="2"/>
  <c r="C779" i="2"/>
  <c r="D779" i="2"/>
  <c r="E779" i="2"/>
  <c r="F779" i="2"/>
  <c r="G779" i="2"/>
  <c r="B780" i="2"/>
  <c r="C780" i="2"/>
  <c r="D780" i="2"/>
  <c r="E780" i="2"/>
  <c r="F780" i="2"/>
  <c r="G780" i="2"/>
  <c r="B781" i="2"/>
  <c r="C781" i="2"/>
  <c r="D781" i="2"/>
  <c r="E781" i="2"/>
  <c r="F781" i="2"/>
  <c r="G781" i="2"/>
  <c r="B782" i="2"/>
  <c r="C782" i="2"/>
  <c r="D782" i="2"/>
  <c r="E782" i="2"/>
  <c r="F782" i="2"/>
  <c r="G782" i="2"/>
  <c r="B783" i="2"/>
  <c r="C783" i="2"/>
  <c r="D783" i="2"/>
  <c r="E783" i="2"/>
  <c r="F783" i="2"/>
  <c r="G783" i="2"/>
  <c r="B784" i="2"/>
  <c r="C784" i="2"/>
  <c r="D784" i="2"/>
  <c r="E784" i="2"/>
  <c r="F784" i="2"/>
  <c r="G784" i="2"/>
  <c r="B785" i="2"/>
  <c r="C785" i="2"/>
  <c r="D785" i="2"/>
  <c r="E785" i="2"/>
  <c r="F785" i="2"/>
  <c r="G785" i="2"/>
  <c r="B786" i="2"/>
  <c r="C786" i="2"/>
  <c r="D786" i="2"/>
  <c r="E786" i="2"/>
  <c r="F786" i="2"/>
  <c r="G786" i="2"/>
  <c r="B787" i="2"/>
  <c r="C787" i="2"/>
  <c r="D787" i="2"/>
  <c r="E787" i="2"/>
  <c r="F787" i="2"/>
  <c r="G787" i="2"/>
  <c r="B788" i="2"/>
  <c r="C788" i="2"/>
  <c r="D788" i="2"/>
  <c r="E788" i="2"/>
  <c r="F788" i="2"/>
  <c r="G788" i="2"/>
  <c r="B789" i="2"/>
  <c r="C789" i="2"/>
  <c r="D789" i="2"/>
  <c r="E789" i="2"/>
  <c r="F789" i="2"/>
  <c r="G789" i="2"/>
  <c r="B790" i="2"/>
  <c r="C790" i="2"/>
  <c r="D790" i="2"/>
  <c r="E790" i="2"/>
  <c r="F790" i="2"/>
  <c r="G790" i="2"/>
  <c r="B791" i="2"/>
  <c r="C791" i="2"/>
  <c r="D791" i="2"/>
  <c r="E791" i="2"/>
  <c r="F791" i="2"/>
  <c r="G791" i="2"/>
  <c r="B792" i="2"/>
  <c r="C792" i="2"/>
  <c r="D792" i="2"/>
  <c r="E792" i="2"/>
  <c r="F792" i="2"/>
  <c r="G792" i="2"/>
  <c r="B793" i="2"/>
  <c r="C793" i="2"/>
  <c r="D793" i="2"/>
  <c r="E793" i="2"/>
  <c r="F793" i="2"/>
  <c r="G793" i="2"/>
  <c r="B794" i="2"/>
  <c r="C794" i="2"/>
  <c r="D794" i="2"/>
  <c r="E794" i="2"/>
  <c r="F794" i="2"/>
  <c r="G794" i="2"/>
  <c r="B795" i="2"/>
  <c r="C795" i="2"/>
  <c r="D795" i="2"/>
  <c r="E795" i="2"/>
  <c r="F795" i="2"/>
  <c r="G795" i="2"/>
  <c r="B796" i="2"/>
  <c r="C796" i="2"/>
  <c r="D796" i="2"/>
  <c r="E796" i="2"/>
  <c r="F796" i="2"/>
  <c r="G796" i="2"/>
  <c r="B797" i="2"/>
  <c r="C797" i="2"/>
  <c r="D797" i="2"/>
  <c r="E797" i="2"/>
  <c r="F797" i="2"/>
  <c r="G797" i="2"/>
  <c r="B798" i="2"/>
  <c r="C798" i="2"/>
  <c r="D798" i="2"/>
  <c r="E798" i="2"/>
  <c r="F798" i="2"/>
  <c r="G798" i="2"/>
  <c r="B799" i="2"/>
  <c r="C799" i="2"/>
  <c r="D799" i="2"/>
  <c r="E799" i="2"/>
  <c r="F799" i="2"/>
  <c r="G799" i="2"/>
  <c r="B800" i="2"/>
  <c r="C800" i="2"/>
  <c r="D800" i="2"/>
  <c r="E800" i="2"/>
  <c r="F800" i="2"/>
  <c r="G800" i="2"/>
  <c r="B801" i="2"/>
  <c r="C801" i="2"/>
  <c r="D801" i="2"/>
  <c r="E801" i="2"/>
  <c r="F801" i="2"/>
  <c r="G801" i="2"/>
  <c r="B802" i="2"/>
  <c r="C802" i="2"/>
  <c r="D802" i="2"/>
  <c r="E802" i="2"/>
  <c r="F802" i="2"/>
  <c r="G802" i="2"/>
  <c r="B803" i="2"/>
  <c r="C803" i="2"/>
  <c r="D803" i="2"/>
  <c r="E803" i="2"/>
  <c r="F803" i="2"/>
  <c r="G803" i="2"/>
  <c r="B804" i="2"/>
  <c r="C804" i="2"/>
  <c r="D804" i="2"/>
  <c r="E804" i="2"/>
  <c r="F804" i="2"/>
  <c r="G804" i="2"/>
  <c r="B805" i="2"/>
  <c r="C805" i="2"/>
  <c r="D805" i="2"/>
  <c r="E805" i="2"/>
  <c r="F805" i="2"/>
  <c r="G805" i="2"/>
  <c r="B806" i="2"/>
  <c r="C806" i="2"/>
  <c r="D806" i="2"/>
  <c r="E806" i="2"/>
  <c r="F806" i="2"/>
  <c r="G806" i="2"/>
  <c r="B807" i="2"/>
  <c r="C807" i="2"/>
  <c r="D807" i="2"/>
  <c r="E807" i="2"/>
  <c r="F807" i="2"/>
  <c r="G807" i="2"/>
  <c r="B808" i="2"/>
  <c r="C808" i="2"/>
  <c r="D808" i="2"/>
  <c r="E808" i="2"/>
  <c r="F808" i="2"/>
  <c r="G808" i="2"/>
  <c r="B809" i="2"/>
  <c r="C809" i="2"/>
  <c r="D809" i="2"/>
  <c r="E809" i="2"/>
  <c r="F809" i="2"/>
  <c r="G809" i="2"/>
  <c r="B810" i="2"/>
  <c r="C810" i="2"/>
  <c r="D810" i="2"/>
  <c r="E810" i="2"/>
  <c r="F810" i="2"/>
  <c r="G810" i="2"/>
  <c r="B811" i="2"/>
  <c r="C811" i="2"/>
  <c r="D811" i="2"/>
  <c r="E811" i="2"/>
  <c r="F811" i="2"/>
  <c r="G811" i="2"/>
  <c r="B812" i="2"/>
  <c r="C812" i="2"/>
  <c r="D812" i="2"/>
  <c r="E812" i="2"/>
  <c r="F812" i="2"/>
  <c r="G812" i="2"/>
  <c r="B813" i="2"/>
  <c r="C813" i="2"/>
  <c r="D813" i="2"/>
  <c r="E813" i="2"/>
  <c r="F813" i="2"/>
  <c r="G813" i="2"/>
  <c r="B814" i="2"/>
  <c r="C814" i="2"/>
  <c r="D814" i="2"/>
  <c r="E814" i="2"/>
  <c r="F814" i="2"/>
  <c r="G814" i="2"/>
  <c r="B815" i="2"/>
  <c r="C815" i="2"/>
  <c r="D815" i="2"/>
  <c r="E815" i="2"/>
  <c r="F815" i="2"/>
  <c r="G815" i="2"/>
  <c r="B816" i="2"/>
  <c r="C816" i="2"/>
  <c r="D816" i="2"/>
  <c r="E816" i="2"/>
  <c r="F816" i="2"/>
  <c r="G816" i="2"/>
  <c r="B817" i="2"/>
  <c r="C817" i="2"/>
  <c r="D817" i="2"/>
  <c r="E817" i="2"/>
  <c r="F817" i="2"/>
  <c r="G817" i="2"/>
  <c r="B818" i="2"/>
  <c r="C818" i="2"/>
  <c r="D818" i="2"/>
  <c r="E818" i="2"/>
  <c r="F818" i="2"/>
  <c r="G818" i="2"/>
  <c r="B819" i="2"/>
  <c r="C819" i="2"/>
  <c r="D819" i="2"/>
  <c r="E819" i="2"/>
  <c r="F819" i="2"/>
  <c r="G819" i="2"/>
  <c r="B820" i="2"/>
  <c r="C820" i="2"/>
  <c r="D820" i="2"/>
  <c r="E820" i="2"/>
  <c r="F820" i="2"/>
  <c r="G820" i="2"/>
  <c r="B821" i="2"/>
  <c r="C821" i="2"/>
  <c r="D821" i="2"/>
  <c r="E821" i="2"/>
  <c r="F821" i="2"/>
  <c r="G821" i="2"/>
  <c r="B822" i="2"/>
  <c r="C822" i="2"/>
  <c r="D822" i="2"/>
  <c r="E822" i="2"/>
  <c r="F822" i="2"/>
  <c r="G822" i="2"/>
  <c r="B823" i="2"/>
  <c r="C823" i="2"/>
  <c r="D823" i="2"/>
  <c r="E823" i="2"/>
  <c r="F823" i="2"/>
  <c r="G823" i="2"/>
  <c r="B824" i="2"/>
  <c r="C824" i="2"/>
  <c r="D824" i="2"/>
  <c r="E824" i="2"/>
  <c r="F824" i="2"/>
  <c r="G824" i="2"/>
  <c r="B825" i="2"/>
  <c r="C825" i="2"/>
  <c r="D825" i="2"/>
  <c r="E825" i="2"/>
  <c r="F825" i="2"/>
  <c r="G825" i="2"/>
  <c r="B826" i="2"/>
  <c r="C826" i="2"/>
  <c r="D826" i="2"/>
  <c r="E826" i="2"/>
  <c r="F826" i="2"/>
  <c r="G826" i="2"/>
  <c r="B827" i="2"/>
  <c r="C827" i="2"/>
  <c r="D827" i="2"/>
  <c r="E827" i="2"/>
  <c r="F827" i="2"/>
  <c r="G827" i="2"/>
  <c r="B828" i="2"/>
  <c r="C828" i="2"/>
  <c r="D828" i="2"/>
  <c r="E828" i="2"/>
  <c r="F828" i="2"/>
  <c r="G828" i="2"/>
  <c r="B829" i="2"/>
  <c r="C829" i="2"/>
  <c r="D829" i="2"/>
  <c r="E829" i="2"/>
  <c r="F829" i="2"/>
  <c r="G829" i="2"/>
  <c r="B830" i="2"/>
  <c r="C830" i="2"/>
  <c r="D830" i="2"/>
  <c r="E830" i="2"/>
  <c r="F830" i="2"/>
  <c r="G830" i="2"/>
  <c r="B831" i="2"/>
  <c r="C831" i="2"/>
  <c r="D831" i="2"/>
  <c r="E831" i="2"/>
  <c r="F831" i="2"/>
  <c r="G831" i="2"/>
  <c r="B832" i="2"/>
  <c r="C832" i="2"/>
  <c r="D832" i="2"/>
  <c r="E832" i="2"/>
  <c r="F832" i="2"/>
  <c r="G832" i="2"/>
  <c r="B833" i="2"/>
  <c r="C833" i="2"/>
  <c r="D833" i="2"/>
  <c r="E833" i="2"/>
  <c r="F833" i="2"/>
  <c r="G833" i="2"/>
  <c r="B834" i="2"/>
  <c r="C834" i="2"/>
  <c r="D834" i="2"/>
  <c r="E834" i="2"/>
  <c r="F834" i="2"/>
  <c r="G834" i="2"/>
  <c r="B835" i="2"/>
  <c r="C835" i="2"/>
  <c r="D835" i="2"/>
  <c r="E835" i="2"/>
  <c r="F835" i="2"/>
  <c r="G835" i="2"/>
  <c r="B836" i="2"/>
  <c r="C836" i="2"/>
  <c r="D836" i="2"/>
  <c r="E836" i="2"/>
  <c r="F836" i="2"/>
  <c r="G836" i="2"/>
  <c r="B837" i="2"/>
  <c r="C837" i="2"/>
  <c r="D837" i="2"/>
  <c r="E837" i="2"/>
  <c r="F837" i="2"/>
  <c r="G837" i="2"/>
  <c r="B838" i="2"/>
  <c r="C838" i="2"/>
  <c r="D838" i="2"/>
  <c r="E838" i="2"/>
  <c r="F838" i="2"/>
  <c r="G838" i="2"/>
  <c r="B839" i="2"/>
  <c r="C839" i="2"/>
  <c r="D839" i="2"/>
  <c r="E839" i="2"/>
  <c r="F839" i="2"/>
  <c r="G839" i="2"/>
  <c r="B840" i="2"/>
  <c r="C840" i="2"/>
  <c r="D840" i="2"/>
  <c r="E840" i="2"/>
  <c r="F840" i="2"/>
  <c r="G840" i="2"/>
  <c r="B841" i="2"/>
  <c r="C841" i="2"/>
  <c r="D841" i="2"/>
  <c r="E841" i="2"/>
  <c r="F841" i="2"/>
  <c r="G841" i="2"/>
  <c r="B842" i="2"/>
  <c r="C842" i="2"/>
  <c r="D842" i="2"/>
  <c r="E842" i="2"/>
  <c r="F842" i="2"/>
  <c r="G842" i="2"/>
  <c r="B843" i="2"/>
  <c r="C843" i="2"/>
  <c r="D843" i="2"/>
  <c r="E843" i="2"/>
  <c r="F843" i="2"/>
  <c r="G843" i="2"/>
  <c r="B844" i="2"/>
  <c r="C844" i="2"/>
  <c r="D844" i="2"/>
  <c r="E844" i="2"/>
  <c r="F844" i="2"/>
  <c r="G844" i="2"/>
  <c r="B845" i="2"/>
  <c r="C845" i="2"/>
  <c r="D845" i="2"/>
  <c r="E845" i="2"/>
  <c r="F845" i="2"/>
  <c r="G845" i="2"/>
  <c r="B846" i="2"/>
  <c r="C846" i="2"/>
  <c r="D846" i="2"/>
  <c r="E846" i="2"/>
  <c r="F846" i="2"/>
  <c r="G846" i="2"/>
  <c r="B847" i="2"/>
  <c r="C847" i="2"/>
  <c r="D847" i="2"/>
  <c r="E847" i="2"/>
  <c r="F847" i="2"/>
  <c r="G847" i="2"/>
  <c r="B848" i="2"/>
  <c r="C848" i="2"/>
  <c r="D848" i="2"/>
  <c r="E848" i="2"/>
  <c r="F848" i="2"/>
  <c r="G848" i="2"/>
  <c r="B849" i="2"/>
  <c r="C849" i="2"/>
  <c r="D849" i="2"/>
  <c r="E849" i="2"/>
  <c r="F849" i="2"/>
  <c r="G849" i="2"/>
  <c r="B850" i="2"/>
  <c r="C850" i="2"/>
  <c r="D850" i="2"/>
  <c r="E850" i="2"/>
  <c r="F850" i="2"/>
  <c r="G850" i="2"/>
  <c r="B851" i="2"/>
  <c r="C851" i="2"/>
  <c r="D851" i="2"/>
  <c r="E851" i="2"/>
  <c r="F851" i="2"/>
  <c r="G851" i="2"/>
  <c r="B852" i="2"/>
  <c r="C852" i="2"/>
  <c r="D852" i="2"/>
  <c r="E852" i="2"/>
  <c r="F852" i="2"/>
  <c r="G852" i="2"/>
  <c r="B853" i="2"/>
  <c r="C853" i="2"/>
  <c r="D853" i="2"/>
  <c r="E853" i="2"/>
  <c r="F853" i="2"/>
  <c r="G853" i="2"/>
  <c r="B854" i="2"/>
  <c r="C854" i="2"/>
  <c r="D854" i="2"/>
  <c r="E854" i="2"/>
  <c r="F854" i="2"/>
  <c r="G854" i="2"/>
  <c r="B855" i="2"/>
  <c r="C855" i="2"/>
  <c r="D855" i="2"/>
  <c r="E855" i="2"/>
  <c r="F855" i="2"/>
  <c r="G855" i="2"/>
  <c r="B856" i="2"/>
  <c r="C856" i="2"/>
  <c r="D856" i="2"/>
  <c r="E856" i="2"/>
  <c r="F856" i="2"/>
  <c r="G856" i="2"/>
  <c r="B857" i="2"/>
  <c r="C857" i="2"/>
  <c r="D857" i="2"/>
  <c r="E857" i="2"/>
  <c r="F857" i="2"/>
  <c r="G857" i="2"/>
  <c r="B858" i="2"/>
  <c r="C858" i="2"/>
  <c r="D858" i="2"/>
  <c r="E858" i="2"/>
  <c r="F858" i="2"/>
  <c r="G858" i="2"/>
  <c r="B859" i="2"/>
  <c r="C859" i="2"/>
  <c r="D859" i="2"/>
  <c r="E859" i="2"/>
  <c r="F859" i="2"/>
  <c r="G859" i="2"/>
  <c r="B860" i="2"/>
  <c r="C860" i="2"/>
  <c r="D860" i="2"/>
  <c r="E860" i="2"/>
  <c r="F860" i="2"/>
  <c r="G860" i="2"/>
  <c r="B861" i="2"/>
  <c r="C861" i="2"/>
  <c r="D861" i="2"/>
  <c r="E861" i="2"/>
  <c r="F861" i="2"/>
  <c r="G861" i="2"/>
  <c r="B862" i="2"/>
  <c r="C862" i="2"/>
  <c r="D862" i="2"/>
  <c r="E862" i="2"/>
  <c r="F862" i="2"/>
  <c r="G862" i="2"/>
  <c r="B863" i="2"/>
  <c r="C863" i="2"/>
  <c r="D863" i="2"/>
  <c r="E863" i="2"/>
  <c r="F863" i="2"/>
  <c r="G863" i="2"/>
  <c r="B864" i="2"/>
  <c r="C864" i="2"/>
  <c r="D864" i="2"/>
  <c r="E864" i="2"/>
  <c r="F864" i="2"/>
  <c r="G864" i="2"/>
  <c r="B865" i="2"/>
  <c r="C865" i="2"/>
  <c r="D865" i="2"/>
  <c r="E865" i="2"/>
  <c r="F865" i="2"/>
  <c r="G865" i="2"/>
  <c r="B866" i="2"/>
  <c r="C866" i="2"/>
  <c r="D866" i="2"/>
  <c r="E866" i="2"/>
  <c r="F866" i="2"/>
  <c r="G866" i="2"/>
  <c r="B867" i="2"/>
  <c r="C867" i="2"/>
  <c r="D867" i="2"/>
  <c r="E867" i="2"/>
  <c r="F867" i="2"/>
  <c r="G867" i="2"/>
  <c r="B868" i="2"/>
  <c r="C868" i="2"/>
  <c r="D868" i="2"/>
  <c r="E868" i="2"/>
  <c r="F868" i="2"/>
  <c r="G868" i="2"/>
  <c r="B869" i="2"/>
  <c r="C869" i="2"/>
  <c r="D869" i="2"/>
  <c r="E869" i="2"/>
  <c r="F869" i="2"/>
  <c r="G869" i="2"/>
  <c r="B870" i="2"/>
  <c r="C870" i="2"/>
  <c r="D870" i="2"/>
  <c r="E870" i="2"/>
  <c r="F870" i="2"/>
  <c r="G870" i="2"/>
  <c r="B871" i="2"/>
  <c r="C871" i="2"/>
  <c r="D871" i="2"/>
  <c r="E871" i="2"/>
  <c r="F871" i="2"/>
  <c r="G871" i="2"/>
  <c r="B872" i="2"/>
  <c r="C872" i="2"/>
  <c r="D872" i="2"/>
  <c r="E872" i="2"/>
  <c r="F872" i="2"/>
  <c r="G872" i="2"/>
  <c r="B873" i="2"/>
  <c r="C873" i="2"/>
  <c r="D873" i="2"/>
  <c r="E873" i="2"/>
  <c r="F873" i="2"/>
  <c r="G873" i="2"/>
  <c r="B874" i="2"/>
  <c r="C874" i="2"/>
  <c r="D874" i="2"/>
  <c r="E874" i="2"/>
  <c r="F874" i="2"/>
  <c r="G874" i="2"/>
  <c r="B875" i="2"/>
  <c r="C875" i="2"/>
  <c r="D875" i="2"/>
  <c r="E875" i="2"/>
  <c r="F875" i="2"/>
  <c r="G875" i="2"/>
  <c r="B876" i="2"/>
  <c r="C876" i="2"/>
  <c r="D876" i="2"/>
  <c r="E876" i="2"/>
  <c r="F876" i="2"/>
  <c r="G876" i="2"/>
  <c r="B877" i="2"/>
  <c r="C877" i="2"/>
  <c r="D877" i="2"/>
  <c r="E877" i="2"/>
  <c r="F877" i="2"/>
  <c r="G877" i="2"/>
  <c r="B878" i="2"/>
  <c r="C878" i="2"/>
  <c r="D878" i="2"/>
  <c r="E878" i="2"/>
  <c r="F878" i="2"/>
  <c r="G878" i="2"/>
  <c r="B879" i="2"/>
  <c r="C879" i="2"/>
  <c r="D879" i="2"/>
  <c r="E879" i="2"/>
  <c r="F879" i="2"/>
  <c r="G879" i="2"/>
  <c r="B880" i="2"/>
  <c r="C880" i="2"/>
  <c r="D880" i="2"/>
  <c r="E880" i="2"/>
  <c r="F880" i="2"/>
  <c r="G880" i="2"/>
  <c r="B881" i="2"/>
  <c r="C881" i="2"/>
  <c r="D881" i="2"/>
  <c r="E881" i="2"/>
  <c r="F881" i="2"/>
  <c r="G881" i="2"/>
  <c r="B882" i="2"/>
  <c r="C882" i="2"/>
  <c r="D882" i="2"/>
  <c r="E882" i="2"/>
  <c r="F882" i="2"/>
  <c r="G882" i="2"/>
  <c r="B883" i="2"/>
  <c r="C883" i="2"/>
  <c r="D883" i="2"/>
  <c r="E883" i="2"/>
  <c r="F883" i="2"/>
  <c r="G883" i="2"/>
  <c r="B884" i="2"/>
  <c r="C884" i="2"/>
  <c r="D884" i="2"/>
  <c r="E884" i="2"/>
  <c r="F884" i="2"/>
  <c r="G884" i="2"/>
  <c r="B885" i="2"/>
  <c r="C885" i="2"/>
  <c r="D885" i="2"/>
  <c r="E885" i="2"/>
  <c r="F885" i="2"/>
  <c r="G885" i="2"/>
  <c r="B886" i="2"/>
  <c r="C886" i="2"/>
  <c r="D886" i="2"/>
  <c r="E886" i="2"/>
  <c r="F886" i="2"/>
  <c r="G886" i="2"/>
  <c r="B887" i="2"/>
  <c r="C887" i="2"/>
  <c r="D887" i="2"/>
  <c r="E887" i="2"/>
  <c r="F887" i="2"/>
  <c r="G887" i="2"/>
  <c r="B888" i="2"/>
  <c r="C888" i="2"/>
  <c r="D888" i="2"/>
  <c r="E888" i="2"/>
  <c r="F888" i="2"/>
  <c r="G888" i="2"/>
  <c r="B889" i="2"/>
  <c r="C889" i="2"/>
  <c r="D889" i="2"/>
  <c r="E889" i="2"/>
  <c r="F889" i="2"/>
  <c r="G889" i="2"/>
  <c r="B890" i="2"/>
  <c r="C890" i="2"/>
  <c r="D890" i="2"/>
  <c r="E890" i="2"/>
  <c r="F890" i="2"/>
  <c r="G890" i="2"/>
  <c r="B891" i="2"/>
  <c r="C891" i="2"/>
  <c r="D891" i="2"/>
  <c r="E891" i="2"/>
  <c r="F891" i="2"/>
  <c r="G891" i="2"/>
  <c r="B892" i="2"/>
  <c r="C892" i="2"/>
  <c r="D892" i="2"/>
  <c r="E892" i="2"/>
  <c r="F892" i="2"/>
  <c r="G892" i="2"/>
  <c r="B893" i="2"/>
  <c r="C893" i="2"/>
  <c r="D893" i="2"/>
  <c r="E893" i="2"/>
  <c r="F893" i="2"/>
  <c r="G893" i="2"/>
  <c r="B894" i="2"/>
  <c r="C894" i="2"/>
  <c r="D894" i="2"/>
  <c r="E894" i="2"/>
  <c r="F894" i="2"/>
  <c r="G894" i="2"/>
  <c r="B895" i="2"/>
  <c r="C895" i="2"/>
  <c r="D895" i="2"/>
  <c r="E895" i="2"/>
  <c r="F895" i="2"/>
  <c r="G895" i="2"/>
  <c r="B896" i="2"/>
  <c r="C896" i="2"/>
  <c r="D896" i="2"/>
  <c r="E896" i="2"/>
  <c r="F896" i="2"/>
  <c r="G896" i="2"/>
  <c r="B897" i="2"/>
  <c r="C897" i="2"/>
  <c r="D897" i="2"/>
  <c r="E897" i="2"/>
  <c r="F897" i="2"/>
  <c r="G897" i="2"/>
  <c r="B898" i="2"/>
  <c r="C898" i="2"/>
  <c r="D898" i="2"/>
  <c r="E898" i="2"/>
  <c r="F898" i="2"/>
  <c r="G898" i="2"/>
  <c r="B899" i="2"/>
  <c r="C899" i="2"/>
  <c r="D899" i="2"/>
  <c r="E899" i="2"/>
  <c r="F899" i="2"/>
  <c r="G899" i="2"/>
  <c r="B900" i="2"/>
  <c r="C900" i="2"/>
  <c r="D900" i="2"/>
  <c r="E900" i="2"/>
  <c r="F900" i="2"/>
  <c r="G900" i="2"/>
  <c r="B901" i="2"/>
  <c r="C901" i="2"/>
  <c r="D901" i="2"/>
  <c r="E901" i="2"/>
  <c r="F901" i="2"/>
  <c r="G901" i="2"/>
  <c r="B902" i="2"/>
  <c r="C902" i="2"/>
  <c r="D902" i="2"/>
  <c r="E902" i="2"/>
  <c r="F902" i="2"/>
  <c r="G902" i="2"/>
  <c r="B903" i="2"/>
  <c r="C903" i="2"/>
  <c r="D903" i="2"/>
  <c r="E903" i="2"/>
  <c r="F903" i="2"/>
  <c r="G903" i="2"/>
  <c r="B904" i="2"/>
  <c r="C904" i="2"/>
  <c r="D904" i="2"/>
  <c r="E904" i="2"/>
  <c r="F904" i="2"/>
  <c r="G904" i="2"/>
  <c r="B905" i="2"/>
  <c r="C905" i="2"/>
  <c r="D905" i="2"/>
  <c r="E905" i="2"/>
  <c r="F905" i="2"/>
  <c r="G905" i="2"/>
  <c r="B906" i="2"/>
  <c r="C906" i="2"/>
  <c r="D906" i="2"/>
  <c r="E906" i="2"/>
  <c r="F906" i="2"/>
  <c r="G906" i="2"/>
  <c r="B907" i="2"/>
  <c r="C907" i="2"/>
  <c r="D907" i="2"/>
  <c r="E907" i="2"/>
  <c r="F907" i="2"/>
  <c r="G907" i="2"/>
  <c r="B908" i="2"/>
  <c r="C908" i="2"/>
  <c r="D908" i="2"/>
  <c r="E908" i="2"/>
  <c r="F908" i="2"/>
  <c r="G908" i="2"/>
  <c r="B909" i="2"/>
  <c r="C909" i="2"/>
  <c r="D909" i="2"/>
  <c r="E909" i="2"/>
  <c r="F909" i="2"/>
  <c r="G909" i="2"/>
  <c r="B910" i="2"/>
  <c r="C910" i="2"/>
  <c r="D910" i="2"/>
  <c r="E910" i="2"/>
  <c r="F910" i="2"/>
  <c r="G910" i="2"/>
  <c r="B911" i="2"/>
  <c r="C911" i="2"/>
  <c r="D911" i="2"/>
  <c r="E911" i="2"/>
  <c r="F911" i="2"/>
  <c r="G911" i="2"/>
  <c r="B912" i="2"/>
  <c r="C912" i="2"/>
  <c r="D912" i="2"/>
  <c r="E912" i="2"/>
  <c r="F912" i="2"/>
  <c r="G912" i="2"/>
  <c r="B913" i="2"/>
  <c r="C913" i="2"/>
  <c r="D913" i="2"/>
  <c r="E913" i="2"/>
  <c r="F913" i="2"/>
  <c r="G913" i="2"/>
  <c r="B914" i="2"/>
  <c r="C914" i="2"/>
  <c r="D914" i="2"/>
  <c r="E914" i="2"/>
  <c r="F914" i="2"/>
  <c r="G914" i="2"/>
  <c r="B915" i="2"/>
  <c r="C915" i="2"/>
  <c r="D915" i="2"/>
  <c r="E915" i="2"/>
  <c r="F915" i="2"/>
  <c r="G915" i="2"/>
  <c r="B916" i="2"/>
  <c r="C916" i="2"/>
  <c r="D916" i="2"/>
  <c r="E916" i="2"/>
  <c r="F916" i="2"/>
  <c r="G916" i="2"/>
  <c r="B917" i="2"/>
  <c r="C917" i="2"/>
  <c r="D917" i="2"/>
  <c r="E917" i="2"/>
  <c r="F917" i="2"/>
  <c r="G917" i="2"/>
  <c r="B918" i="2"/>
  <c r="C918" i="2"/>
  <c r="D918" i="2"/>
  <c r="E918" i="2"/>
  <c r="F918" i="2"/>
  <c r="G918" i="2"/>
  <c r="B919" i="2"/>
  <c r="C919" i="2"/>
  <c r="D919" i="2"/>
  <c r="E919" i="2"/>
  <c r="F919" i="2"/>
  <c r="G919" i="2"/>
  <c r="B920" i="2"/>
  <c r="C920" i="2"/>
  <c r="D920" i="2"/>
  <c r="E920" i="2"/>
  <c r="F920" i="2"/>
  <c r="G920" i="2"/>
  <c r="B921" i="2"/>
  <c r="C921" i="2"/>
  <c r="D921" i="2"/>
  <c r="E921" i="2"/>
  <c r="F921" i="2"/>
  <c r="G921" i="2"/>
  <c r="B922" i="2"/>
  <c r="C922" i="2"/>
  <c r="D922" i="2"/>
  <c r="E922" i="2"/>
  <c r="F922" i="2"/>
  <c r="G922" i="2"/>
  <c r="B923" i="2"/>
  <c r="C923" i="2"/>
  <c r="D923" i="2"/>
  <c r="E923" i="2"/>
  <c r="F923" i="2"/>
  <c r="G923" i="2"/>
  <c r="B924" i="2"/>
  <c r="C924" i="2"/>
  <c r="D924" i="2"/>
  <c r="E924" i="2"/>
  <c r="F924" i="2"/>
  <c r="G924" i="2"/>
  <c r="B925" i="2"/>
  <c r="C925" i="2"/>
  <c r="D925" i="2"/>
  <c r="E925" i="2"/>
  <c r="F925" i="2"/>
  <c r="G925" i="2"/>
  <c r="B926" i="2"/>
  <c r="C926" i="2"/>
  <c r="D926" i="2"/>
  <c r="E926" i="2"/>
  <c r="F926" i="2"/>
  <c r="G926" i="2"/>
  <c r="B927" i="2"/>
  <c r="C927" i="2"/>
  <c r="D927" i="2"/>
  <c r="E927" i="2"/>
  <c r="F927" i="2"/>
  <c r="G927" i="2"/>
  <c r="B928" i="2"/>
  <c r="C928" i="2"/>
  <c r="D928" i="2"/>
  <c r="E928" i="2"/>
  <c r="F928" i="2"/>
  <c r="G928" i="2"/>
  <c r="B929" i="2"/>
  <c r="C929" i="2"/>
  <c r="D929" i="2"/>
  <c r="E929" i="2"/>
  <c r="F929" i="2"/>
  <c r="G929" i="2"/>
  <c r="B930" i="2"/>
  <c r="C930" i="2"/>
  <c r="D930" i="2"/>
  <c r="E930" i="2"/>
  <c r="F930" i="2"/>
  <c r="G930" i="2"/>
  <c r="B931" i="2"/>
  <c r="C931" i="2"/>
  <c r="D931" i="2"/>
  <c r="E931" i="2"/>
  <c r="F931" i="2"/>
  <c r="G931" i="2"/>
  <c r="B932" i="2"/>
  <c r="C932" i="2"/>
  <c r="D932" i="2"/>
  <c r="E932" i="2"/>
  <c r="F932" i="2"/>
  <c r="G932" i="2"/>
  <c r="B933" i="2"/>
  <c r="C933" i="2"/>
  <c r="D933" i="2"/>
  <c r="E933" i="2"/>
  <c r="F933" i="2"/>
  <c r="G933" i="2"/>
  <c r="B934" i="2"/>
  <c r="C934" i="2"/>
  <c r="D934" i="2"/>
  <c r="E934" i="2"/>
  <c r="F934" i="2"/>
  <c r="G934" i="2"/>
  <c r="B935" i="2"/>
  <c r="C935" i="2"/>
  <c r="D935" i="2"/>
  <c r="E935" i="2"/>
  <c r="F935" i="2"/>
  <c r="G935" i="2"/>
  <c r="B936" i="2"/>
  <c r="C936" i="2"/>
  <c r="D936" i="2"/>
  <c r="E936" i="2"/>
  <c r="F936" i="2"/>
  <c r="G936" i="2"/>
  <c r="B937" i="2"/>
  <c r="C937" i="2"/>
  <c r="D937" i="2"/>
  <c r="E937" i="2"/>
  <c r="F937" i="2"/>
  <c r="G937" i="2"/>
  <c r="B938" i="2"/>
  <c r="C938" i="2"/>
  <c r="D938" i="2"/>
  <c r="E938" i="2"/>
  <c r="F938" i="2"/>
  <c r="G938" i="2"/>
  <c r="B939" i="2"/>
  <c r="C939" i="2"/>
  <c r="D939" i="2"/>
  <c r="E939" i="2"/>
  <c r="F939" i="2"/>
  <c r="G939" i="2"/>
  <c r="B940" i="2"/>
  <c r="C940" i="2"/>
  <c r="D940" i="2"/>
  <c r="E940" i="2"/>
  <c r="F940" i="2"/>
  <c r="G940" i="2"/>
  <c r="B941" i="2"/>
  <c r="C941" i="2"/>
  <c r="D941" i="2"/>
  <c r="E941" i="2"/>
  <c r="F941" i="2"/>
  <c r="G941" i="2"/>
  <c r="B942" i="2"/>
  <c r="C942" i="2"/>
  <c r="D942" i="2"/>
  <c r="E942" i="2"/>
  <c r="F942" i="2"/>
  <c r="G942" i="2"/>
  <c r="B943" i="2"/>
  <c r="C943" i="2"/>
  <c r="D943" i="2"/>
  <c r="E943" i="2"/>
  <c r="F943" i="2"/>
  <c r="G943" i="2"/>
  <c r="B944" i="2"/>
  <c r="C944" i="2"/>
  <c r="D944" i="2"/>
  <c r="E944" i="2"/>
  <c r="F944" i="2"/>
  <c r="G944" i="2"/>
  <c r="B945" i="2"/>
  <c r="C945" i="2"/>
  <c r="D945" i="2"/>
  <c r="E945" i="2"/>
  <c r="F945" i="2"/>
  <c r="G945" i="2"/>
  <c r="B946" i="2"/>
  <c r="C946" i="2"/>
  <c r="D946" i="2"/>
  <c r="E946" i="2"/>
  <c r="F946" i="2"/>
  <c r="G946" i="2"/>
  <c r="B947" i="2"/>
  <c r="C947" i="2"/>
  <c r="D947" i="2"/>
  <c r="E947" i="2"/>
  <c r="F947" i="2"/>
  <c r="G947" i="2"/>
  <c r="B948" i="2"/>
  <c r="C948" i="2"/>
  <c r="D948" i="2"/>
  <c r="E948" i="2"/>
  <c r="F948" i="2"/>
  <c r="G948" i="2"/>
  <c r="B949" i="2"/>
  <c r="C949" i="2"/>
  <c r="D949" i="2"/>
  <c r="E949" i="2"/>
  <c r="F949" i="2"/>
  <c r="G949" i="2"/>
  <c r="B950" i="2"/>
  <c r="C950" i="2"/>
  <c r="D950" i="2"/>
  <c r="E950" i="2"/>
  <c r="F950" i="2"/>
  <c r="G950" i="2"/>
  <c r="B951" i="2"/>
  <c r="C951" i="2"/>
  <c r="D951" i="2"/>
  <c r="E951" i="2"/>
  <c r="F951" i="2"/>
  <c r="G951" i="2"/>
  <c r="B952" i="2"/>
  <c r="C952" i="2"/>
  <c r="D952" i="2"/>
  <c r="E952" i="2"/>
  <c r="F952" i="2"/>
  <c r="G952" i="2"/>
  <c r="B953" i="2"/>
  <c r="C953" i="2"/>
  <c r="D953" i="2"/>
  <c r="E953" i="2"/>
  <c r="F953" i="2"/>
  <c r="G953" i="2"/>
  <c r="B954" i="2"/>
  <c r="C954" i="2"/>
  <c r="D954" i="2"/>
  <c r="E954" i="2"/>
  <c r="F954" i="2"/>
  <c r="G954" i="2"/>
  <c r="B955" i="2"/>
  <c r="C955" i="2"/>
  <c r="D955" i="2"/>
  <c r="E955" i="2"/>
  <c r="F955" i="2"/>
  <c r="G955" i="2"/>
  <c r="B956" i="2"/>
  <c r="C956" i="2"/>
  <c r="D956" i="2"/>
  <c r="E956" i="2"/>
  <c r="F956" i="2"/>
  <c r="G956" i="2"/>
  <c r="B957" i="2"/>
  <c r="C957" i="2"/>
  <c r="D957" i="2"/>
  <c r="E957" i="2"/>
  <c r="F957" i="2"/>
  <c r="G957" i="2"/>
  <c r="B958" i="2"/>
  <c r="C958" i="2"/>
  <c r="D958" i="2"/>
  <c r="E958" i="2"/>
  <c r="F958" i="2"/>
  <c r="G958" i="2"/>
  <c r="B959" i="2"/>
  <c r="C959" i="2"/>
  <c r="D959" i="2"/>
  <c r="E959" i="2"/>
  <c r="F959" i="2"/>
  <c r="G959" i="2"/>
  <c r="B960" i="2"/>
  <c r="C960" i="2"/>
  <c r="D960" i="2"/>
  <c r="E960" i="2"/>
  <c r="F960" i="2"/>
  <c r="G960" i="2"/>
  <c r="B961" i="2"/>
  <c r="C961" i="2"/>
  <c r="D961" i="2"/>
  <c r="E961" i="2"/>
  <c r="F961" i="2"/>
  <c r="G961" i="2"/>
  <c r="B962" i="2"/>
  <c r="C962" i="2"/>
  <c r="D962" i="2"/>
  <c r="E962" i="2"/>
  <c r="F962" i="2"/>
  <c r="G962" i="2"/>
  <c r="B963" i="2"/>
  <c r="C963" i="2"/>
  <c r="D963" i="2"/>
  <c r="E963" i="2"/>
  <c r="F963" i="2"/>
  <c r="G963" i="2"/>
  <c r="B964" i="2"/>
  <c r="C964" i="2"/>
  <c r="D964" i="2"/>
  <c r="E964" i="2"/>
  <c r="F964" i="2"/>
  <c r="G964" i="2"/>
  <c r="B965" i="2"/>
  <c r="C965" i="2"/>
  <c r="D965" i="2"/>
  <c r="E965" i="2"/>
  <c r="F965" i="2"/>
  <c r="G965" i="2"/>
  <c r="B966" i="2"/>
  <c r="C966" i="2"/>
  <c r="D966" i="2"/>
  <c r="E966" i="2"/>
  <c r="F966" i="2"/>
  <c r="G966" i="2"/>
  <c r="B967" i="2"/>
  <c r="C967" i="2"/>
  <c r="D967" i="2"/>
  <c r="E967" i="2"/>
  <c r="F967" i="2"/>
  <c r="G967" i="2"/>
  <c r="B968" i="2"/>
  <c r="C968" i="2"/>
  <c r="D968" i="2"/>
  <c r="E968" i="2"/>
  <c r="F968" i="2"/>
  <c r="G968" i="2"/>
  <c r="B969" i="2"/>
  <c r="C969" i="2"/>
  <c r="D969" i="2"/>
  <c r="E969" i="2"/>
  <c r="F969" i="2"/>
  <c r="G969" i="2"/>
  <c r="B970" i="2"/>
  <c r="C970" i="2"/>
  <c r="D970" i="2"/>
  <c r="E970" i="2"/>
  <c r="F970" i="2"/>
  <c r="G970" i="2"/>
  <c r="B971" i="2"/>
  <c r="C971" i="2"/>
  <c r="D971" i="2"/>
  <c r="E971" i="2"/>
  <c r="F971" i="2"/>
  <c r="G971" i="2"/>
  <c r="B972" i="2"/>
  <c r="C972" i="2"/>
  <c r="D972" i="2"/>
  <c r="E972" i="2"/>
  <c r="F972" i="2"/>
  <c r="G972" i="2"/>
  <c r="B973" i="2"/>
  <c r="C973" i="2"/>
  <c r="D973" i="2"/>
  <c r="E973" i="2"/>
  <c r="F973" i="2"/>
  <c r="G973" i="2"/>
  <c r="B974" i="2"/>
  <c r="C974" i="2"/>
  <c r="D974" i="2"/>
  <c r="E974" i="2"/>
  <c r="F974" i="2"/>
  <c r="G974" i="2"/>
  <c r="B975" i="2"/>
  <c r="C975" i="2"/>
  <c r="D975" i="2"/>
  <c r="E975" i="2"/>
  <c r="F975" i="2"/>
  <c r="G975" i="2"/>
  <c r="B976" i="2"/>
  <c r="C976" i="2"/>
  <c r="D976" i="2"/>
  <c r="E976" i="2"/>
  <c r="F976" i="2"/>
  <c r="G976" i="2"/>
  <c r="B977" i="2"/>
  <c r="C977" i="2"/>
  <c r="D977" i="2"/>
  <c r="E977" i="2"/>
  <c r="F977" i="2"/>
  <c r="G977" i="2"/>
  <c r="B978" i="2"/>
  <c r="C978" i="2"/>
  <c r="D978" i="2"/>
  <c r="E978" i="2"/>
  <c r="F978" i="2"/>
  <c r="G978" i="2"/>
  <c r="B979" i="2"/>
  <c r="C979" i="2"/>
  <c r="D979" i="2"/>
  <c r="E979" i="2"/>
  <c r="F979" i="2"/>
  <c r="G979" i="2"/>
  <c r="B980" i="2"/>
  <c r="C980" i="2"/>
  <c r="D980" i="2"/>
  <c r="E980" i="2"/>
  <c r="F980" i="2"/>
  <c r="G980" i="2"/>
  <c r="B981" i="2"/>
  <c r="C981" i="2"/>
  <c r="D981" i="2"/>
  <c r="E981" i="2"/>
  <c r="F981" i="2"/>
  <c r="G981" i="2"/>
  <c r="B982" i="2"/>
  <c r="C982" i="2"/>
  <c r="D982" i="2"/>
  <c r="E982" i="2"/>
  <c r="F982" i="2"/>
  <c r="G982" i="2"/>
  <c r="B983" i="2"/>
  <c r="C983" i="2"/>
  <c r="D983" i="2"/>
  <c r="E983" i="2"/>
  <c r="F983" i="2"/>
  <c r="G983" i="2"/>
  <c r="B984" i="2"/>
  <c r="C984" i="2"/>
  <c r="D984" i="2"/>
  <c r="E984" i="2"/>
  <c r="F984" i="2"/>
  <c r="G984" i="2"/>
  <c r="B985" i="2"/>
  <c r="C985" i="2"/>
  <c r="D985" i="2"/>
  <c r="E985" i="2"/>
  <c r="F985" i="2"/>
  <c r="G985" i="2"/>
  <c r="B986" i="2"/>
  <c r="C986" i="2"/>
  <c r="D986" i="2"/>
  <c r="E986" i="2"/>
  <c r="F986" i="2"/>
  <c r="G986" i="2"/>
  <c r="B987" i="2"/>
  <c r="C987" i="2"/>
  <c r="D987" i="2"/>
  <c r="E987" i="2"/>
  <c r="F987" i="2"/>
  <c r="G987" i="2"/>
  <c r="B988" i="2"/>
  <c r="C988" i="2"/>
  <c r="D988" i="2"/>
  <c r="E988" i="2"/>
  <c r="F988" i="2"/>
  <c r="G988" i="2"/>
  <c r="B989" i="2"/>
  <c r="C989" i="2"/>
  <c r="D989" i="2"/>
  <c r="E989" i="2"/>
  <c r="F989" i="2"/>
  <c r="G989" i="2"/>
  <c r="B990" i="2"/>
  <c r="C990" i="2"/>
  <c r="D990" i="2"/>
  <c r="E990" i="2"/>
  <c r="F990" i="2"/>
  <c r="G990" i="2"/>
  <c r="B991" i="2"/>
  <c r="C991" i="2"/>
  <c r="D991" i="2"/>
  <c r="E991" i="2"/>
  <c r="F991" i="2"/>
  <c r="G991" i="2"/>
  <c r="B992" i="2"/>
  <c r="C992" i="2"/>
  <c r="D992" i="2"/>
  <c r="E992" i="2"/>
  <c r="F992" i="2"/>
  <c r="G992" i="2"/>
  <c r="B993" i="2"/>
  <c r="C993" i="2"/>
  <c r="D993" i="2"/>
  <c r="E993" i="2"/>
  <c r="F993" i="2"/>
  <c r="G993" i="2"/>
  <c r="B994" i="2"/>
  <c r="C994" i="2"/>
  <c r="D994" i="2"/>
  <c r="E994" i="2"/>
  <c r="F994" i="2"/>
  <c r="G994" i="2"/>
  <c r="B995" i="2"/>
  <c r="C995" i="2"/>
  <c r="D995" i="2"/>
  <c r="E995" i="2"/>
  <c r="F995" i="2"/>
  <c r="G995" i="2"/>
  <c r="B996" i="2"/>
  <c r="C996" i="2"/>
  <c r="D996" i="2"/>
  <c r="E996" i="2"/>
  <c r="F996" i="2"/>
  <c r="G996" i="2"/>
  <c r="B997" i="2"/>
  <c r="C997" i="2"/>
  <c r="D997" i="2"/>
  <c r="E997" i="2"/>
  <c r="F997" i="2"/>
  <c r="G997" i="2"/>
  <c r="B998" i="2"/>
  <c r="C998" i="2"/>
  <c r="D998" i="2"/>
  <c r="E998" i="2"/>
  <c r="F998" i="2"/>
  <c r="G998" i="2"/>
  <c r="B999" i="2"/>
  <c r="C999" i="2"/>
  <c r="D999" i="2"/>
  <c r="E999" i="2"/>
  <c r="F999" i="2"/>
  <c r="G999" i="2"/>
  <c r="B1000" i="2"/>
  <c r="C1000" i="2"/>
  <c r="D1000" i="2"/>
  <c r="E1000" i="2"/>
  <c r="F1000" i="2"/>
  <c r="G1000" i="2"/>
  <c r="B1001" i="2"/>
  <c r="C1001" i="2"/>
  <c r="D1001" i="2"/>
  <c r="E1001" i="2"/>
  <c r="F1001" i="2"/>
  <c r="G1001" i="2"/>
  <c r="B1002" i="2"/>
  <c r="C1002" i="2"/>
  <c r="D1002" i="2"/>
  <c r="E1002" i="2"/>
  <c r="F1002" i="2"/>
  <c r="G1002" i="2"/>
  <c r="B1003" i="2"/>
  <c r="C1003" i="2"/>
  <c r="D1003" i="2"/>
  <c r="E1003" i="2"/>
  <c r="F1003" i="2"/>
  <c r="G1003" i="2"/>
  <c r="B1004" i="2"/>
  <c r="C1004" i="2"/>
  <c r="D1004" i="2"/>
  <c r="E1004" i="2"/>
  <c r="F1004" i="2"/>
  <c r="G1004" i="2"/>
  <c r="B1005" i="2"/>
  <c r="C1005" i="2"/>
  <c r="D1005" i="2"/>
  <c r="E1005" i="2"/>
  <c r="F1005" i="2"/>
  <c r="G1005" i="2"/>
  <c r="B1006" i="2"/>
  <c r="C1006" i="2"/>
  <c r="D1006" i="2"/>
  <c r="E1006" i="2"/>
  <c r="F1006" i="2"/>
  <c r="G1006" i="2"/>
  <c r="B1007" i="2"/>
  <c r="C1007" i="2"/>
  <c r="D1007" i="2"/>
  <c r="E1007" i="2"/>
  <c r="F1007" i="2"/>
  <c r="G1007" i="2"/>
  <c r="B1008" i="2"/>
  <c r="C1008" i="2"/>
  <c r="D1008" i="2"/>
  <c r="E1008" i="2"/>
  <c r="F1008" i="2"/>
  <c r="G1008" i="2"/>
  <c r="B1009" i="2"/>
  <c r="C1009" i="2"/>
  <c r="D1009" i="2"/>
  <c r="E1009" i="2"/>
  <c r="F1009" i="2"/>
  <c r="G1009" i="2"/>
  <c r="B1010" i="2"/>
  <c r="C1010" i="2"/>
  <c r="D1010" i="2"/>
  <c r="E1010" i="2"/>
  <c r="F1010" i="2"/>
  <c r="G1010" i="2"/>
  <c r="B1011" i="2"/>
  <c r="C1011" i="2"/>
  <c r="D1011" i="2"/>
  <c r="E1011" i="2"/>
  <c r="F1011" i="2"/>
  <c r="G1011" i="2"/>
  <c r="B1012" i="2"/>
  <c r="C1012" i="2"/>
  <c r="D1012" i="2"/>
  <c r="E1012" i="2"/>
  <c r="F1012" i="2"/>
  <c r="G1012" i="2"/>
  <c r="B1013" i="2"/>
  <c r="C1013" i="2"/>
  <c r="D1013" i="2"/>
  <c r="E1013" i="2"/>
  <c r="F1013" i="2"/>
  <c r="G1013" i="2"/>
  <c r="B1014" i="2"/>
  <c r="C1014" i="2"/>
  <c r="D1014" i="2"/>
  <c r="E1014" i="2"/>
  <c r="F1014" i="2"/>
  <c r="G1014" i="2"/>
  <c r="B1015" i="2"/>
  <c r="C1015" i="2"/>
  <c r="D1015" i="2"/>
  <c r="E1015" i="2"/>
  <c r="F1015" i="2"/>
  <c r="G1015" i="2"/>
  <c r="B1016" i="2"/>
  <c r="C1016" i="2"/>
  <c r="D1016" i="2"/>
  <c r="E1016" i="2"/>
  <c r="F1016" i="2"/>
  <c r="G1016" i="2"/>
  <c r="B1017" i="2"/>
  <c r="C1017" i="2"/>
  <c r="D1017" i="2"/>
  <c r="E1017" i="2"/>
  <c r="F1017" i="2"/>
  <c r="G1017" i="2"/>
  <c r="B1018" i="2"/>
  <c r="C1018" i="2"/>
  <c r="D1018" i="2"/>
  <c r="E1018" i="2"/>
  <c r="F1018" i="2"/>
  <c r="G1018" i="2"/>
  <c r="B1019" i="2"/>
  <c r="C1019" i="2"/>
  <c r="D1019" i="2"/>
  <c r="E1019" i="2"/>
  <c r="F1019" i="2"/>
  <c r="G1019" i="2"/>
  <c r="B1020" i="2"/>
  <c r="C1020" i="2"/>
  <c r="D1020" i="2"/>
  <c r="E1020" i="2"/>
  <c r="F1020" i="2"/>
  <c r="G1020" i="2"/>
  <c r="B1021" i="2"/>
  <c r="C1021" i="2"/>
  <c r="D1021" i="2"/>
  <c r="E1021" i="2"/>
  <c r="F1021" i="2"/>
  <c r="G1021" i="2"/>
  <c r="B1022" i="2"/>
  <c r="C1022" i="2"/>
  <c r="D1022" i="2"/>
  <c r="E1022" i="2"/>
  <c r="F1022" i="2"/>
  <c r="G1022" i="2"/>
  <c r="B1023" i="2"/>
  <c r="C1023" i="2"/>
  <c r="D1023" i="2"/>
  <c r="E1023" i="2"/>
  <c r="F1023" i="2"/>
  <c r="G1023" i="2"/>
  <c r="B1024" i="2"/>
  <c r="C1024" i="2"/>
  <c r="D1024" i="2"/>
  <c r="E1024" i="2"/>
  <c r="F1024" i="2"/>
  <c r="G1024" i="2"/>
  <c r="B1025" i="2"/>
  <c r="C1025" i="2"/>
  <c r="D1025" i="2"/>
  <c r="E1025" i="2"/>
  <c r="F1025" i="2"/>
  <c r="G1025" i="2"/>
  <c r="B1026" i="2"/>
  <c r="C1026" i="2"/>
  <c r="D1026" i="2"/>
  <c r="E1026" i="2"/>
  <c r="F1026" i="2"/>
  <c r="G1026" i="2"/>
  <c r="B1027" i="2"/>
  <c r="C1027" i="2"/>
  <c r="D1027" i="2"/>
  <c r="E1027" i="2"/>
  <c r="F1027" i="2"/>
  <c r="G1027" i="2"/>
  <c r="B1028" i="2"/>
  <c r="C1028" i="2"/>
  <c r="D1028" i="2"/>
  <c r="E1028" i="2"/>
  <c r="F1028" i="2"/>
  <c r="G1028" i="2"/>
  <c r="B1029" i="2"/>
  <c r="C1029" i="2"/>
  <c r="D1029" i="2"/>
  <c r="E1029" i="2"/>
  <c r="F1029" i="2"/>
  <c r="G1029" i="2"/>
  <c r="B1030" i="2"/>
  <c r="C1030" i="2"/>
  <c r="D1030" i="2"/>
  <c r="E1030" i="2"/>
  <c r="F1030" i="2"/>
  <c r="G1030" i="2"/>
  <c r="B1031" i="2"/>
  <c r="C1031" i="2"/>
  <c r="D1031" i="2"/>
  <c r="E1031" i="2"/>
  <c r="F1031" i="2"/>
  <c r="G1031" i="2"/>
  <c r="B1032" i="2"/>
  <c r="C1032" i="2"/>
  <c r="D1032" i="2"/>
  <c r="E1032" i="2"/>
  <c r="F1032" i="2"/>
  <c r="G1032" i="2"/>
  <c r="B1033" i="2"/>
  <c r="C1033" i="2"/>
  <c r="D1033" i="2"/>
  <c r="E1033" i="2"/>
  <c r="F1033" i="2"/>
  <c r="G1033" i="2"/>
  <c r="B1034" i="2"/>
  <c r="C1034" i="2"/>
  <c r="D1034" i="2"/>
  <c r="E1034" i="2"/>
  <c r="F1034" i="2"/>
  <c r="G1034" i="2"/>
  <c r="B1035" i="2"/>
  <c r="C1035" i="2"/>
  <c r="D1035" i="2"/>
  <c r="E1035" i="2"/>
  <c r="F1035" i="2"/>
  <c r="G1035" i="2"/>
  <c r="B1036" i="2"/>
  <c r="C1036" i="2"/>
  <c r="D1036" i="2"/>
  <c r="E1036" i="2"/>
  <c r="F1036" i="2"/>
  <c r="G1036" i="2"/>
  <c r="B1037" i="2"/>
  <c r="C1037" i="2"/>
  <c r="D1037" i="2"/>
  <c r="E1037" i="2"/>
  <c r="F1037" i="2"/>
  <c r="G1037" i="2"/>
  <c r="B1038" i="2"/>
  <c r="C1038" i="2"/>
  <c r="D1038" i="2"/>
  <c r="E1038" i="2"/>
  <c r="F1038" i="2"/>
  <c r="G1038" i="2"/>
  <c r="B1039" i="2"/>
  <c r="C1039" i="2"/>
  <c r="D1039" i="2"/>
  <c r="E1039" i="2"/>
  <c r="F1039" i="2"/>
  <c r="G1039" i="2"/>
  <c r="B1040" i="2"/>
  <c r="C1040" i="2"/>
  <c r="D1040" i="2"/>
  <c r="E1040" i="2"/>
  <c r="F1040" i="2"/>
  <c r="G1040" i="2"/>
  <c r="B1041" i="2"/>
  <c r="C1041" i="2"/>
  <c r="D1041" i="2"/>
  <c r="E1041" i="2"/>
  <c r="F1041" i="2"/>
  <c r="G1041" i="2"/>
  <c r="B1042" i="2"/>
  <c r="C1042" i="2"/>
  <c r="D1042" i="2"/>
  <c r="E1042" i="2"/>
  <c r="F1042" i="2"/>
  <c r="G1042" i="2"/>
  <c r="B1043" i="2"/>
  <c r="C1043" i="2"/>
  <c r="D1043" i="2"/>
  <c r="E1043" i="2"/>
  <c r="F1043" i="2"/>
  <c r="G1043" i="2"/>
  <c r="B1044" i="2"/>
  <c r="C1044" i="2"/>
  <c r="D1044" i="2"/>
  <c r="E1044" i="2"/>
  <c r="F1044" i="2"/>
  <c r="G1044" i="2"/>
  <c r="B1045" i="2"/>
  <c r="C1045" i="2"/>
  <c r="D1045" i="2"/>
  <c r="E1045" i="2"/>
  <c r="F1045" i="2"/>
  <c r="G1045" i="2"/>
  <c r="B1046" i="2"/>
  <c r="C1046" i="2"/>
  <c r="D1046" i="2"/>
  <c r="E1046" i="2"/>
  <c r="F1046" i="2"/>
  <c r="G1046" i="2"/>
  <c r="B1047" i="2"/>
  <c r="C1047" i="2"/>
  <c r="D1047" i="2"/>
  <c r="E1047" i="2"/>
  <c r="F1047" i="2"/>
  <c r="G1047" i="2"/>
  <c r="B1048" i="2"/>
  <c r="C1048" i="2"/>
  <c r="D1048" i="2"/>
  <c r="E1048" i="2"/>
  <c r="F1048" i="2"/>
  <c r="G1048" i="2"/>
  <c r="B1049" i="2"/>
  <c r="C1049" i="2"/>
  <c r="D1049" i="2"/>
  <c r="E1049" i="2"/>
  <c r="F1049" i="2"/>
  <c r="G1049" i="2"/>
  <c r="B1050" i="2"/>
  <c r="C1050" i="2"/>
  <c r="D1050" i="2"/>
  <c r="E1050" i="2"/>
  <c r="F1050" i="2"/>
  <c r="G1050" i="2"/>
  <c r="B1051" i="2"/>
  <c r="C1051" i="2"/>
  <c r="D1051" i="2"/>
  <c r="E1051" i="2"/>
  <c r="F1051" i="2"/>
  <c r="G1051" i="2"/>
  <c r="B1052" i="2"/>
  <c r="C1052" i="2"/>
  <c r="D1052" i="2"/>
  <c r="E1052" i="2"/>
  <c r="F1052" i="2"/>
  <c r="G1052" i="2"/>
  <c r="B1053" i="2"/>
  <c r="C1053" i="2"/>
  <c r="D1053" i="2"/>
  <c r="E1053" i="2"/>
  <c r="F1053" i="2"/>
  <c r="G1053" i="2"/>
  <c r="B1054" i="2"/>
  <c r="C1054" i="2"/>
  <c r="D1054" i="2"/>
  <c r="E1054" i="2"/>
  <c r="F1054" i="2"/>
  <c r="G1054" i="2"/>
  <c r="B1055" i="2"/>
  <c r="C1055" i="2"/>
  <c r="D1055" i="2"/>
  <c r="E1055" i="2"/>
  <c r="F1055" i="2"/>
  <c r="G1055" i="2"/>
  <c r="B1056" i="2"/>
  <c r="C1056" i="2"/>
  <c r="D1056" i="2"/>
  <c r="E1056" i="2"/>
  <c r="F1056" i="2"/>
  <c r="G1056" i="2"/>
  <c r="B1057" i="2"/>
  <c r="C1057" i="2"/>
  <c r="D1057" i="2"/>
  <c r="E1057" i="2"/>
  <c r="F1057" i="2"/>
  <c r="G1057" i="2"/>
  <c r="B1058" i="2"/>
  <c r="C1058" i="2"/>
  <c r="D1058" i="2"/>
  <c r="E1058" i="2"/>
  <c r="F1058" i="2"/>
  <c r="G1058" i="2"/>
  <c r="B1059" i="2"/>
  <c r="C1059" i="2"/>
  <c r="D1059" i="2"/>
  <c r="E1059" i="2"/>
  <c r="F1059" i="2"/>
  <c r="G1059" i="2"/>
  <c r="B1060" i="2"/>
  <c r="C1060" i="2"/>
  <c r="D1060" i="2"/>
  <c r="E1060" i="2"/>
  <c r="F1060" i="2"/>
  <c r="G1060" i="2"/>
  <c r="B1061" i="2"/>
  <c r="C1061" i="2"/>
  <c r="D1061" i="2"/>
  <c r="E1061" i="2"/>
  <c r="F1061" i="2"/>
  <c r="G1061" i="2"/>
  <c r="B1062" i="2"/>
  <c r="C1062" i="2"/>
  <c r="D1062" i="2"/>
  <c r="E1062" i="2"/>
  <c r="F1062" i="2"/>
  <c r="G1062" i="2"/>
  <c r="B1063" i="2"/>
  <c r="C1063" i="2"/>
  <c r="D1063" i="2"/>
  <c r="E1063" i="2"/>
  <c r="F1063" i="2"/>
  <c r="G1063" i="2"/>
  <c r="B1064" i="2"/>
  <c r="C1064" i="2"/>
  <c r="D1064" i="2"/>
  <c r="E1064" i="2"/>
  <c r="F1064" i="2"/>
  <c r="G1064" i="2"/>
  <c r="B1065" i="2"/>
  <c r="C1065" i="2"/>
  <c r="D1065" i="2"/>
  <c r="E1065" i="2"/>
  <c r="F1065" i="2"/>
  <c r="G1065" i="2"/>
  <c r="B1066" i="2"/>
  <c r="C1066" i="2"/>
  <c r="D1066" i="2"/>
  <c r="E1066" i="2"/>
  <c r="F1066" i="2"/>
  <c r="G1066" i="2"/>
  <c r="B1067" i="2"/>
  <c r="C1067" i="2"/>
  <c r="D1067" i="2"/>
  <c r="E1067" i="2"/>
  <c r="F1067" i="2"/>
  <c r="G1067" i="2"/>
  <c r="B1068" i="2"/>
  <c r="C1068" i="2"/>
  <c r="D1068" i="2"/>
  <c r="E1068" i="2"/>
  <c r="F1068" i="2"/>
  <c r="G1068" i="2"/>
  <c r="B1069" i="2"/>
  <c r="C1069" i="2"/>
  <c r="D1069" i="2"/>
  <c r="E1069" i="2"/>
  <c r="F1069" i="2"/>
  <c r="G1069" i="2"/>
  <c r="B1070" i="2"/>
  <c r="C1070" i="2"/>
  <c r="D1070" i="2"/>
  <c r="E1070" i="2"/>
  <c r="F1070" i="2"/>
  <c r="G1070" i="2"/>
  <c r="B1071" i="2"/>
  <c r="C1071" i="2"/>
  <c r="D1071" i="2"/>
  <c r="E1071" i="2"/>
  <c r="F1071" i="2"/>
  <c r="G1071" i="2"/>
  <c r="B1072" i="2"/>
  <c r="C1072" i="2"/>
  <c r="D1072" i="2"/>
  <c r="E1072" i="2"/>
  <c r="F1072" i="2"/>
  <c r="G1072" i="2"/>
  <c r="B1073" i="2"/>
  <c r="C1073" i="2"/>
  <c r="D1073" i="2"/>
  <c r="E1073" i="2"/>
  <c r="F1073" i="2"/>
  <c r="G1073" i="2"/>
  <c r="B1074" i="2"/>
  <c r="C1074" i="2"/>
  <c r="D1074" i="2"/>
  <c r="E1074" i="2"/>
  <c r="F1074" i="2"/>
  <c r="G1074" i="2"/>
  <c r="B1075" i="2"/>
  <c r="C1075" i="2"/>
  <c r="D1075" i="2"/>
  <c r="E1075" i="2"/>
  <c r="F1075" i="2"/>
  <c r="G1075" i="2"/>
  <c r="B1076" i="2"/>
  <c r="C1076" i="2"/>
  <c r="D1076" i="2"/>
  <c r="E1076" i="2"/>
  <c r="F1076" i="2"/>
  <c r="G1076" i="2"/>
  <c r="B1077" i="2"/>
  <c r="C1077" i="2"/>
  <c r="D1077" i="2"/>
  <c r="E1077" i="2"/>
  <c r="F1077" i="2"/>
  <c r="G1077" i="2"/>
  <c r="B1078" i="2"/>
  <c r="C1078" i="2"/>
  <c r="D1078" i="2"/>
  <c r="E1078" i="2"/>
  <c r="F1078" i="2"/>
  <c r="G1078" i="2"/>
  <c r="B1079" i="2"/>
  <c r="C1079" i="2"/>
  <c r="D1079" i="2"/>
  <c r="E1079" i="2"/>
  <c r="F1079" i="2"/>
  <c r="G1079" i="2"/>
  <c r="B1080" i="2"/>
  <c r="C1080" i="2"/>
  <c r="D1080" i="2"/>
  <c r="E1080" i="2"/>
  <c r="F1080" i="2"/>
  <c r="G1080" i="2"/>
  <c r="B1081" i="2"/>
  <c r="C1081" i="2"/>
  <c r="D1081" i="2"/>
  <c r="E1081" i="2"/>
  <c r="F1081" i="2"/>
  <c r="G1081" i="2"/>
  <c r="B1082" i="2"/>
  <c r="C1082" i="2"/>
  <c r="D1082" i="2"/>
  <c r="E1082" i="2"/>
  <c r="F1082" i="2"/>
  <c r="G1082" i="2"/>
  <c r="B1083" i="2"/>
  <c r="C1083" i="2"/>
  <c r="D1083" i="2"/>
  <c r="E1083" i="2"/>
  <c r="F1083" i="2"/>
  <c r="G1083" i="2"/>
  <c r="B1084" i="2"/>
  <c r="C1084" i="2"/>
  <c r="D1084" i="2"/>
  <c r="E1084" i="2"/>
  <c r="F1084" i="2"/>
  <c r="G1084" i="2"/>
  <c r="B1085" i="2"/>
  <c r="C1085" i="2"/>
  <c r="D1085" i="2"/>
  <c r="E1085" i="2"/>
  <c r="F1085" i="2"/>
  <c r="G1085" i="2"/>
  <c r="B1086" i="2"/>
  <c r="C1086" i="2"/>
  <c r="D1086" i="2"/>
  <c r="E1086" i="2"/>
  <c r="F1086" i="2"/>
  <c r="G1086" i="2"/>
  <c r="B1087" i="2"/>
  <c r="C1087" i="2"/>
  <c r="D1087" i="2"/>
  <c r="E1087" i="2"/>
  <c r="F1087" i="2"/>
  <c r="G1087" i="2"/>
  <c r="B1088" i="2"/>
  <c r="C1088" i="2"/>
  <c r="D1088" i="2"/>
  <c r="E1088" i="2"/>
  <c r="F1088" i="2"/>
  <c r="G1088" i="2"/>
  <c r="B1089" i="2"/>
  <c r="C1089" i="2"/>
  <c r="D1089" i="2"/>
  <c r="E1089" i="2"/>
  <c r="F1089" i="2"/>
  <c r="G1089" i="2"/>
  <c r="B1090" i="2"/>
  <c r="C1090" i="2"/>
  <c r="D1090" i="2"/>
  <c r="E1090" i="2"/>
  <c r="F1090" i="2"/>
  <c r="G1090" i="2"/>
  <c r="B1091" i="2"/>
  <c r="C1091" i="2"/>
  <c r="D1091" i="2"/>
  <c r="E1091" i="2"/>
  <c r="F1091" i="2"/>
  <c r="G1091" i="2"/>
  <c r="B1092" i="2"/>
  <c r="C1092" i="2"/>
  <c r="D1092" i="2"/>
  <c r="E1092" i="2"/>
  <c r="F1092" i="2"/>
  <c r="G1092" i="2"/>
  <c r="B1093" i="2"/>
  <c r="C1093" i="2"/>
  <c r="D1093" i="2"/>
  <c r="E1093" i="2"/>
  <c r="F1093" i="2"/>
  <c r="G1093" i="2"/>
  <c r="B1094" i="2"/>
  <c r="C1094" i="2"/>
  <c r="D1094" i="2"/>
  <c r="E1094" i="2"/>
  <c r="F1094" i="2"/>
  <c r="G1094" i="2"/>
  <c r="B1095" i="2"/>
  <c r="C1095" i="2"/>
  <c r="D1095" i="2"/>
  <c r="E1095" i="2"/>
  <c r="F1095" i="2"/>
  <c r="G1095" i="2"/>
  <c r="B1096" i="2"/>
  <c r="C1096" i="2"/>
  <c r="D1096" i="2"/>
  <c r="E1096" i="2"/>
  <c r="F1096" i="2"/>
  <c r="G1096" i="2"/>
  <c r="B1097" i="2"/>
  <c r="C1097" i="2"/>
  <c r="D1097" i="2"/>
  <c r="E1097" i="2"/>
  <c r="F1097" i="2"/>
  <c r="G1097" i="2"/>
  <c r="B1098" i="2"/>
  <c r="C1098" i="2"/>
  <c r="D1098" i="2"/>
  <c r="E1098" i="2"/>
  <c r="F1098" i="2"/>
  <c r="G1098" i="2"/>
  <c r="B1099" i="2"/>
  <c r="C1099" i="2"/>
  <c r="D1099" i="2"/>
  <c r="E1099" i="2"/>
  <c r="F1099" i="2"/>
  <c r="G1099" i="2"/>
  <c r="B1100" i="2"/>
  <c r="C1100" i="2"/>
  <c r="D1100" i="2"/>
  <c r="E1100" i="2"/>
  <c r="F1100" i="2"/>
  <c r="G1100" i="2"/>
  <c r="B1101" i="2"/>
  <c r="C1101" i="2"/>
  <c r="D1101" i="2"/>
  <c r="E1101" i="2"/>
  <c r="F1101" i="2"/>
  <c r="G1101" i="2"/>
  <c r="B1102" i="2"/>
  <c r="C1102" i="2"/>
  <c r="D1102" i="2"/>
  <c r="E1102" i="2"/>
  <c r="F1102" i="2"/>
  <c r="G1102" i="2"/>
  <c r="B1103" i="2"/>
  <c r="C1103" i="2"/>
  <c r="D1103" i="2"/>
  <c r="E1103" i="2"/>
  <c r="F1103" i="2"/>
  <c r="G1103" i="2"/>
  <c r="B1104" i="2"/>
  <c r="C1104" i="2"/>
  <c r="D1104" i="2"/>
  <c r="E1104" i="2"/>
  <c r="F1104" i="2"/>
  <c r="G1104" i="2"/>
  <c r="B1105" i="2"/>
  <c r="C1105" i="2"/>
  <c r="D1105" i="2"/>
  <c r="E1105" i="2"/>
  <c r="F1105" i="2"/>
  <c r="G1105" i="2"/>
  <c r="B1106" i="2"/>
  <c r="C1106" i="2"/>
  <c r="D1106" i="2"/>
  <c r="E1106" i="2"/>
  <c r="F1106" i="2"/>
  <c r="G1106" i="2"/>
  <c r="B1107" i="2"/>
  <c r="C1107" i="2"/>
  <c r="D1107" i="2"/>
  <c r="E1107" i="2"/>
  <c r="F1107" i="2"/>
  <c r="G1107" i="2"/>
  <c r="B1108" i="2"/>
  <c r="C1108" i="2"/>
  <c r="D1108" i="2"/>
  <c r="E1108" i="2"/>
  <c r="F1108" i="2"/>
  <c r="G1108" i="2"/>
  <c r="B1109" i="2"/>
  <c r="C1109" i="2"/>
  <c r="D1109" i="2"/>
  <c r="E1109" i="2"/>
  <c r="F1109" i="2"/>
  <c r="G1109" i="2"/>
  <c r="B1110" i="2"/>
  <c r="C1110" i="2"/>
  <c r="D1110" i="2"/>
  <c r="E1110" i="2"/>
  <c r="F1110" i="2"/>
  <c r="G1110" i="2"/>
  <c r="B1111" i="2"/>
  <c r="C1111" i="2"/>
  <c r="D1111" i="2"/>
  <c r="E1111" i="2"/>
  <c r="F1111" i="2"/>
  <c r="G1111" i="2"/>
  <c r="B1112" i="2"/>
  <c r="C1112" i="2"/>
  <c r="D1112" i="2"/>
  <c r="E1112" i="2"/>
  <c r="F1112" i="2"/>
  <c r="G1112" i="2"/>
  <c r="B1113" i="2"/>
  <c r="C1113" i="2"/>
  <c r="D1113" i="2"/>
  <c r="E1113" i="2"/>
  <c r="F1113" i="2"/>
  <c r="G1113" i="2"/>
  <c r="B1114" i="2"/>
  <c r="C1114" i="2"/>
  <c r="D1114" i="2"/>
  <c r="E1114" i="2"/>
  <c r="F1114" i="2"/>
  <c r="G1114" i="2"/>
  <c r="B1115" i="2"/>
  <c r="C1115" i="2"/>
  <c r="D1115" i="2"/>
  <c r="E1115" i="2"/>
  <c r="F1115" i="2"/>
  <c r="G1115" i="2"/>
  <c r="B1116" i="2"/>
  <c r="C1116" i="2"/>
  <c r="D1116" i="2"/>
  <c r="E1116" i="2"/>
  <c r="F1116" i="2"/>
  <c r="G1116" i="2"/>
  <c r="B1117" i="2"/>
  <c r="C1117" i="2"/>
  <c r="D1117" i="2"/>
  <c r="E1117" i="2"/>
  <c r="F1117" i="2"/>
  <c r="G1117" i="2"/>
  <c r="B1118" i="2"/>
  <c r="C1118" i="2"/>
  <c r="D1118" i="2"/>
  <c r="E1118" i="2"/>
  <c r="F1118" i="2"/>
  <c r="G1118" i="2"/>
  <c r="B1119" i="2"/>
  <c r="C1119" i="2"/>
  <c r="D1119" i="2"/>
  <c r="E1119" i="2"/>
  <c r="F1119" i="2"/>
  <c r="G1119" i="2"/>
  <c r="B1120" i="2"/>
  <c r="C1120" i="2"/>
  <c r="D1120" i="2"/>
  <c r="E1120" i="2"/>
  <c r="F1120" i="2"/>
  <c r="G1120" i="2"/>
  <c r="B1121" i="2"/>
  <c r="C1121" i="2"/>
  <c r="D1121" i="2"/>
  <c r="E1121" i="2"/>
  <c r="F1121" i="2"/>
  <c r="G1121" i="2"/>
  <c r="B1122" i="2"/>
  <c r="C1122" i="2"/>
  <c r="D1122" i="2"/>
  <c r="E1122" i="2"/>
  <c r="F1122" i="2"/>
  <c r="G1122" i="2"/>
  <c r="B1123" i="2"/>
  <c r="C1123" i="2"/>
  <c r="D1123" i="2"/>
  <c r="E1123" i="2"/>
  <c r="F1123" i="2"/>
  <c r="G1123" i="2"/>
  <c r="B1124" i="2"/>
  <c r="C1124" i="2"/>
  <c r="D1124" i="2"/>
  <c r="E1124" i="2"/>
  <c r="F1124" i="2"/>
  <c r="G1124" i="2"/>
  <c r="B1125" i="2"/>
  <c r="C1125" i="2"/>
  <c r="D1125" i="2"/>
  <c r="E1125" i="2"/>
  <c r="F1125" i="2"/>
  <c r="G1125" i="2"/>
  <c r="B1126" i="2"/>
  <c r="C1126" i="2"/>
  <c r="D1126" i="2"/>
  <c r="E1126" i="2"/>
  <c r="F1126" i="2"/>
  <c r="G1126" i="2"/>
  <c r="B1127" i="2"/>
  <c r="C1127" i="2"/>
  <c r="D1127" i="2"/>
  <c r="E1127" i="2"/>
  <c r="F1127" i="2"/>
  <c r="G1127" i="2"/>
  <c r="B1128" i="2"/>
  <c r="C1128" i="2"/>
  <c r="D1128" i="2"/>
  <c r="E1128" i="2"/>
  <c r="F1128" i="2"/>
  <c r="G1128" i="2"/>
  <c r="B1129" i="2"/>
  <c r="C1129" i="2"/>
  <c r="D1129" i="2"/>
  <c r="E1129" i="2"/>
  <c r="F1129" i="2"/>
  <c r="G1129" i="2"/>
  <c r="B1130" i="2"/>
  <c r="C1130" i="2"/>
  <c r="D1130" i="2"/>
  <c r="E1130" i="2"/>
  <c r="F1130" i="2"/>
  <c r="G1130" i="2"/>
  <c r="B1131" i="2"/>
  <c r="C1131" i="2"/>
  <c r="D1131" i="2"/>
  <c r="E1131" i="2"/>
  <c r="F1131" i="2"/>
  <c r="G1131" i="2"/>
  <c r="B1132" i="2"/>
  <c r="C1132" i="2"/>
  <c r="D1132" i="2"/>
  <c r="E1132" i="2"/>
  <c r="F1132" i="2"/>
  <c r="G1132" i="2"/>
  <c r="B1133" i="2"/>
  <c r="C1133" i="2"/>
  <c r="D1133" i="2"/>
  <c r="E1133" i="2"/>
  <c r="F1133" i="2"/>
  <c r="G1133" i="2"/>
  <c r="B1134" i="2"/>
  <c r="C1134" i="2"/>
  <c r="D1134" i="2"/>
  <c r="E1134" i="2"/>
  <c r="F1134" i="2"/>
  <c r="G1134" i="2"/>
  <c r="B1135" i="2"/>
  <c r="C1135" i="2"/>
  <c r="D1135" i="2"/>
  <c r="E1135" i="2"/>
  <c r="F1135" i="2"/>
  <c r="G1135" i="2"/>
  <c r="B1136" i="2"/>
  <c r="C1136" i="2"/>
  <c r="D1136" i="2"/>
  <c r="E1136" i="2"/>
  <c r="F1136" i="2"/>
  <c r="G1136" i="2"/>
  <c r="B1137" i="2"/>
  <c r="C1137" i="2"/>
  <c r="D1137" i="2"/>
  <c r="E1137" i="2"/>
  <c r="F1137" i="2"/>
  <c r="G1137" i="2"/>
  <c r="B1138" i="2"/>
  <c r="C1138" i="2"/>
  <c r="D1138" i="2"/>
  <c r="E1138" i="2"/>
  <c r="F1138" i="2"/>
  <c r="G1138" i="2"/>
  <c r="B1139" i="2"/>
  <c r="C1139" i="2"/>
  <c r="D1139" i="2"/>
  <c r="E1139" i="2"/>
  <c r="F1139" i="2"/>
  <c r="G1139" i="2"/>
  <c r="B1140" i="2"/>
  <c r="C1140" i="2"/>
  <c r="D1140" i="2"/>
  <c r="E1140" i="2"/>
  <c r="F1140" i="2"/>
  <c r="G1140" i="2"/>
  <c r="B1141" i="2"/>
  <c r="C1141" i="2"/>
  <c r="D1141" i="2"/>
  <c r="E1141" i="2"/>
  <c r="F1141" i="2"/>
  <c r="G1141" i="2"/>
  <c r="B1142" i="2"/>
  <c r="C1142" i="2"/>
  <c r="D1142" i="2"/>
  <c r="E1142" i="2"/>
  <c r="F1142" i="2"/>
  <c r="G1142" i="2"/>
  <c r="B1143" i="2"/>
  <c r="C1143" i="2"/>
  <c r="D1143" i="2"/>
  <c r="E1143" i="2"/>
  <c r="F1143" i="2"/>
  <c r="G1143" i="2"/>
  <c r="B1144" i="2"/>
  <c r="C1144" i="2"/>
  <c r="D1144" i="2"/>
  <c r="E1144" i="2"/>
  <c r="F1144" i="2"/>
  <c r="G1144" i="2"/>
  <c r="B1145" i="2"/>
  <c r="C1145" i="2"/>
  <c r="D1145" i="2"/>
  <c r="E1145" i="2"/>
  <c r="F1145" i="2"/>
  <c r="G1145" i="2"/>
  <c r="B1146" i="2"/>
  <c r="C1146" i="2"/>
  <c r="D1146" i="2"/>
  <c r="E1146" i="2"/>
  <c r="F1146" i="2"/>
  <c r="G1146" i="2"/>
  <c r="B1147" i="2"/>
  <c r="C1147" i="2"/>
  <c r="D1147" i="2"/>
  <c r="E1147" i="2"/>
  <c r="F1147" i="2"/>
  <c r="G1147" i="2"/>
  <c r="B1148" i="2"/>
  <c r="C1148" i="2"/>
  <c r="D1148" i="2"/>
  <c r="E1148" i="2"/>
  <c r="F1148" i="2"/>
  <c r="G1148" i="2"/>
  <c r="B1149" i="2"/>
  <c r="C1149" i="2"/>
  <c r="D1149" i="2"/>
  <c r="E1149" i="2"/>
  <c r="F1149" i="2"/>
  <c r="G1149" i="2"/>
  <c r="B1150" i="2"/>
  <c r="C1150" i="2"/>
  <c r="D1150" i="2"/>
  <c r="E1150" i="2"/>
  <c r="F1150" i="2"/>
  <c r="G1150" i="2"/>
  <c r="B1151" i="2"/>
  <c r="C1151" i="2"/>
  <c r="D1151" i="2"/>
  <c r="E1151" i="2"/>
  <c r="F1151" i="2"/>
  <c r="G1151" i="2"/>
  <c r="B1152" i="2"/>
  <c r="C1152" i="2"/>
  <c r="D1152" i="2"/>
  <c r="E1152" i="2"/>
  <c r="F1152" i="2"/>
  <c r="G1152" i="2"/>
  <c r="B1153" i="2"/>
  <c r="C1153" i="2"/>
  <c r="D1153" i="2"/>
  <c r="E1153" i="2"/>
  <c r="F1153" i="2"/>
  <c r="G1153" i="2"/>
  <c r="B1154" i="2"/>
  <c r="C1154" i="2"/>
  <c r="D1154" i="2"/>
  <c r="E1154" i="2"/>
  <c r="F1154" i="2"/>
  <c r="G1154" i="2"/>
  <c r="B1155" i="2"/>
  <c r="C1155" i="2"/>
  <c r="D1155" i="2"/>
  <c r="E1155" i="2"/>
  <c r="F1155" i="2"/>
  <c r="G1155" i="2"/>
  <c r="B1156" i="2"/>
  <c r="C1156" i="2"/>
  <c r="D1156" i="2"/>
  <c r="E1156" i="2"/>
  <c r="F1156" i="2"/>
  <c r="G1156" i="2"/>
  <c r="B1157" i="2"/>
  <c r="C1157" i="2"/>
  <c r="D1157" i="2"/>
  <c r="E1157" i="2"/>
  <c r="F1157" i="2"/>
  <c r="G1157" i="2"/>
  <c r="B1158" i="2"/>
  <c r="C1158" i="2"/>
  <c r="D1158" i="2"/>
  <c r="E1158" i="2"/>
  <c r="F1158" i="2"/>
  <c r="G1158" i="2"/>
  <c r="B1159" i="2"/>
  <c r="C1159" i="2"/>
  <c r="D1159" i="2"/>
  <c r="E1159" i="2"/>
  <c r="F1159" i="2"/>
  <c r="G1159" i="2"/>
  <c r="B1160" i="2"/>
  <c r="C1160" i="2"/>
  <c r="D1160" i="2"/>
  <c r="E1160" i="2"/>
  <c r="F1160" i="2"/>
  <c r="G1160" i="2"/>
  <c r="B1161" i="2"/>
  <c r="C1161" i="2"/>
  <c r="D1161" i="2"/>
  <c r="E1161" i="2"/>
  <c r="F1161" i="2"/>
  <c r="G1161" i="2"/>
  <c r="B1162" i="2"/>
  <c r="C1162" i="2"/>
  <c r="D1162" i="2"/>
  <c r="E1162" i="2"/>
  <c r="F1162" i="2"/>
  <c r="G1162" i="2"/>
  <c r="B1163" i="2"/>
  <c r="C1163" i="2"/>
  <c r="D1163" i="2"/>
  <c r="E1163" i="2"/>
  <c r="F1163" i="2"/>
  <c r="G1163" i="2"/>
  <c r="B1164" i="2"/>
  <c r="C1164" i="2"/>
  <c r="D1164" i="2"/>
  <c r="E1164" i="2"/>
  <c r="F1164" i="2"/>
  <c r="G1164" i="2"/>
  <c r="B1165" i="2"/>
  <c r="C1165" i="2"/>
  <c r="D1165" i="2"/>
  <c r="E1165" i="2"/>
  <c r="F1165" i="2"/>
  <c r="G1165" i="2"/>
  <c r="B1166" i="2"/>
  <c r="C1166" i="2"/>
  <c r="D1166" i="2"/>
  <c r="E1166" i="2"/>
  <c r="F1166" i="2"/>
  <c r="G1166" i="2"/>
  <c r="B1167" i="2"/>
  <c r="C1167" i="2"/>
  <c r="D1167" i="2"/>
  <c r="E1167" i="2"/>
  <c r="F1167" i="2"/>
  <c r="G1167" i="2"/>
  <c r="B1168" i="2"/>
  <c r="C1168" i="2"/>
  <c r="D1168" i="2"/>
  <c r="E1168" i="2"/>
  <c r="F1168" i="2"/>
  <c r="G1168" i="2"/>
  <c r="B1169" i="2"/>
  <c r="C1169" i="2"/>
  <c r="D1169" i="2"/>
  <c r="E1169" i="2"/>
  <c r="F1169" i="2"/>
  <c r="G1169" i="2"/>
  <c r="B1170" i="2"/>
  <c r="C1170" i="2"/>
  <c r="D1170" i="2"/>
  <c r="E1170" i="2"/>
  <c r="F1170" i="2"/>
  <c r="G1170" i="2"/>
  <c r="B1171" i="2"/>
  <c r="C1171" i="2"/>
  <c r="D1171" i="2"/>
  <c r="E1171" i="2"/>
  <c r="F1171" i="2"/>
  <c r="G1171" i="2"/>
  <c r="B1172" i="2"/>
  <c r="C1172" i="2"/>
  <c r="D1172" i="2"/>
  <c r="E1172" i="2"/>
  <c r="F1172" i="2"/>
  <c r="G1172" i="2"/>
  <c r="B1173" i="2"/>
  <c r="C1173" i="2"/>
  <c r="D1173" i="2"/>
  <c r="E1173" i="2"/>
  <c r="F1173" i="2"/>
  <c r="G1173" i="2"/>
  <c r="B1174" i="2"/>
  <c r="C1174" i="2"/>
  <c r="D1174" i="2"/>
  <c r="E1174" i="2"/>
  <c r="F1174" i="2"/>
  <c r="G1174" i="2"/>
  <c r="B1175" i="2"/>
  <c r="C1175" i="2"/>
  <c r="D1175" i="2"/>
  <c r="E1175" i="2"/>
  <c r="F1175" i="2"/>
  <c r="G1175" i="2"/>
  <c r="B1176" i="2"/>
  <c r="C1176" i="2"/>
  <c r="D1176" i="2"/>
  <c r="E1176" i="2"/>
  <c r="F1176" i="2"/>
  <c r="G1176" i="2"/>
  <c r="B1177" i="2"/>
  <c r="C1177" i="2"/>
  <c r="D1177" i="2"/>
  <c r="E1177" i="2"/>
  <c r="F1177" i="2"/>
  <c r="G1177" i="2"/>
  <c r="B1178" i="2"/>
  <c r="C1178" i="2"/>
  <c r="D1178" i="2"/>
  <c r="E1178" i="2"/>
  <c r="F1178" i="2"/>
  <c r="G1178" i="2"/>
  <c r="B1179" i="2"/>
  <c r="C1179" i="2"/>
  <c r="D1179" i="2"/>
  <c r="E1179" i="2"/>
  <c r="F1179" i="2"/>
  <c r="G1179" i="2"/>
  <c r="B1180" i="2"/>
  <c r="C1180" i="2"/>
  <c r="D1180" i="2"/>
  <c r="E1180" i="2"/>
  <c r="F1180" i="2"/>
  <c r="G1180" i="2"/>
  <c r="B1181" i="2"/>
  <c r="C1181" i="2"/>
  <c r="D1181" i="2"/>
  <c r="E1181" i="2"/>
  <c r="F1181" i="2"/>
  <c r="G1181" i="2"/>
  <c r="B1182" i="2"/>
  <c r="C1182" i="2"/>
  <c r="D1182" i="2"/>
  <c r="E1182" i="2"/>
  <c r="F1182" i="2"/>
  <c r="G1182" i="2"/>
  <c r="B1183" i="2"/>
  <c r="C1183" i="2"/>
  <c r="D1183" i="2"/>
  <c r="E1183" i="2"/>
  <c r="F1183" i="2"/>
  <c r="G1183" i="2"/>
  <c r="B1184" i="2"/>
  <c r="C1184" i="2"/>
  <c r="D1184" i="2"/>
  <c r="E1184" i="2"/>
  <c r="F1184" i="2"/>
  <c r="G1184" i="2"/>
  <c r="B1185" i="2"/>
  <c r="C1185" i="2"/>
  <c r="D1185" i="2"/>
  <c r="E1185" i="2"/>
  <c r="F1185" i="2"/>
  <c r="G1185" i="2"/>
  <c r="B1186" i="2"/>
  <c r="C1186" i="2"/>
  <c r="D1186" i="2"/>
  <c r="E1186" i="2"/>
  <c r="F1186" i="2"/>
  <c r="G1186" i="2"/>
  <c r="B1187" i="2"/>
  <c r="C1187" i="2"/>
  <c r="D1187" i="2"/>
  <c r="E1187" i="2"/>
  <c r="F1187" i="2"/>
  <c r="G1187" i="2"/>
  <c r="B1188" i="2"/>
  <c r="C1188" i="2"/>
  <c r="D1188" i="2"/>
  <c r="E1188" i="2"/>
  <c r="F1188" i="2"/>
  <c r="G1188" i="2"/>
  <c r="B1189" i="2"/>
  <c r="C1189" i="2"/>
  <c r="D1189" i="2"/>
  <c r="E1189" i="2"/>
  <c r="F1189" i="2"/>
  <c r="G1189" i="2"/>
  <c r="B1190" i="2"/>
  <c r="C1190" i="2"/>
  <c r="D1190" i="2"/>
  <c r="E1190" i="2"/>
  <c r="F1190" i="2"/>
  <c r="G1190" i="2"/>
  <c r="B1191" i="2"/>
  <c r="C1191" i="2"/>
  <c r="D1191" i="2"/>
  <c r="E1191" i="2"/>
  <c r="F1191" i="2"/>
  <c r="G1191" i="2"/>
  <c r="B1192" i="2"/>
  <c r="C1192" i="2"/>
  <c r="D1192" i="2"/>
  <c r="E1192" i="2"/>
  <c r="F1192" i="2"/>
  <c r="G1192" i="2"/>
  <c r="B1193" i="2"/>
  <c r="C1193" i="2"/>
  <c r="D1193" i="2"/>
  <c r="E1193" i="2"/>
  <c r="F1193" i="2"/>
  <c r="G1193" i="2"/>
  <c r="B1194" i="2"/>
  <c r="C1194" i="2"/>
  <c r="D1194" i="2"/>
  <c r="E1194" i="2"/>
  <c r="F1194" i="2"/>
  <c r="G1194" i="2"/>
  <c r="B1195" i="2"/>
  <c r="C1195" i="2"/>
  <c r="D1195" i="2"/>
  <c r="E1195" i="2"/>
  <c r="F1195" i="2"/>
  <c r="G1195" i="2"/>
  <c r="B1196" i="2"/>
  <c r="C1196" i="2"/>
  <c r="D1196" i="2"/>
  <c r="E1196" i="2"/>
  <c r="F1196" i="2"/>
  <c r="G1196" i="2"/>
  <c r="B1197" i="2"/>
  <c r="C1197" i="2"/>
  <c r="D1197" i="2"/>
  <c r="E1197" i="2"/>
  <c r="F1197" i="2"/>
  <c r="G1197" i="2"/>
  <c r="B1198" i="2"/>
  <c r="C1198" i="2"/>
  <c r="D1198" i="2"/>
  <c r="E1198" i="2"/>
  <c r="F1198" i="2"/>
  <c r="G1198" i="2"/>
  <c r="B1199" i="2"/>
  <c r="C1199" i="2"/>
  <c r="D1199" i="2"/>
  <c r="E1199" i="2"/>
  <c r="F1199" i="2"/>
  <c r="G1199" i="2"/>
  <c r="B1200" i="2"/>
  <c r="C1200" i="2"/>
  <c r="D1200" i="2"/>
  <c r="E1200" i="2"/>
  <c r="F1200" i="2"/>
  <c r="G1200" i="2"/>
  <c r="B1201" i="2"/>
  <c r="C1201" i="2"/>
  <c r="D1201" i="2"/>
  <c r="E1201" i="2"/>
  <c r="F1201" i="2"/>
  <c r="G1201" i="2"/>
  <c r="B1202" i="2"/>
  <c r="C1202" i="2"/>
  <c r="D1202" i="2"/>
  <c r="E1202" i="2"/>
  <c r="F1202" i="2"/>
  <c r="G1202" i="2"/>
  <c r="B1203" i="2"/>
  <c r="C1203" i="2"/>
  <c r="D1203" i="2"/>
  <c r="E1203" i="2"/>
  <c r="F1203" i="2"/>
  <c r="G1203" i="2"/>
  <c r="B1204" i="2"/>
  <c r="C1204" i="2"/>
  <c r="D1204" i="2"/>
  <c r="E1204" i="2"/>
  <c r="F1204" i="2"/>
  <c r="G1204" i="2"/>
  <c r="B1205" i="2"/>
  <c r="C1205" i="2"/>
  <c r="D1205" i="2"/>
  <c r="E1205" i="2"/>
  <c r="F1205" i="2"/>
  <c r="G1205" i="2"/>
  <c r="B1206" i="2"/>
  <c r="C1206" i="2"/>
  <c r="D1206" i="2"/>
  <c r="E1206" i="2"/>
  <c r="F1206" i="2"/>
  <c r="G1206" i="2"/>
  <c r="B1207" i="2"/>
  <c r="C1207" i="2"/>
  <c r="D1207" i="2"/>
  <c r="E1207" i="2"/>
  <c r="F1207" i="2"/>
  <c r="G1207" i="2"/>
  <c r="B1208" i="2"/>
  <c r="C1208" i="2"/>
  <c r="D1208" i="2"/>
  <c r="E1208" i="2"/>
  <c r="F1208" i="2"/>
  <c r="G1208" i="2"/>
  <c r="B1209" i="2"/>
  <c r="C1209" i="2"/>
  <c r="D1209" i="2"/>
  <c r="E1209" i="2"/>
  <c r="F1209" i="2"/>
  <c r="G1209" i="2"/>
  <c r="B1210" i="2"/>
  <c r="C1210" i="2"/>
  <c r="D1210" i="2"/>
  <c r="E1210" i="2"/>
  <c r="F1210" i="2"/>
  <c r="G1210" i="2"/>
  <c r="B1211" i="2"/>
  <c r="C1211" i="2"/>
  <c r="D1211" i="2"/>
  <c r="E1211" i="2"/>
  <c r="F1211" i="2"/>
  <c r="G1211" i="2"/>
  <c r="B1212" i="2"/>
  <c r="C1212" i="2"/>
  <c r="D1212" i="2"/>
  <c r="E1212" i="2"/>
  <c r="F1212" i="2"/>
  <c r="G1212" i="2"/>
  <c r="B1213" i="2"/>
  <c r="C1213" i="2"/>
  <c r="D1213" i="2"/>
  <c r="E1213" i="2"/>
  <c r="F1213" i="2"/>
  <c r="G1213" i="2"/>
  <c r="B1214" i="2"/>
  <c r="C1214" i="2"/>
  <c r="D1214" i="2"/>
  <c r="E1214" i="2"/>
  <c r="F1214" i="2"/>
  <c r="G1214" i="2"/>
  <c r="B1215" i="2"/>
  <c r="C1215" i="2"/>
  <c r="D1215" i="2"/>
  <c r="E1215" i="2"/>
  <c r="F1215" i="2"/>
  <c r="G1215" i="2"/>
  <c r="B1216" i="2"/>
  <c r="C1216" i="2"/>
  <c r="D1216" i="2"/>
  <c r="E1216" i="2"/>
  <c r="F1216" i="2"/>
  <c r="G1216" i="2"/>
  <c r="B1217" i="2"/>
  <c r="C1217" i="2"/>
  <c r="D1217" i="2"/>
  <c r="E1217" i="2"/>
  <c r="F1217" i="2"/>
  <c r="G1217" i="2"/>
  <c r="B1218" i="2"/>
  <c r="C1218" i="2"/>
  <c r="D1218" i="2"/>
  <c r="E1218" i="2"/>
  <c r="F1218" i="2"/>
  <c r="G1218" i="2"/>
  <c r="B1219" i="2"/>
  <c r="C1219" i="2"/>
  <c r="D1219" i="2"/>
  <c r="E1219" i="2"/>
  <c r="F1219" i="2"/>
  <c r="G1219" i="2"/>
  <c r="B1220" i="2"/>
  <c r="C1220" i="2"/>
  <c r="D1220" i="2"/>
  <c r="E1220" i="2"/>
  <c r="F1220" i="2"/>
  <c r="G1220" i="2"/>
  <c r="B1221" i="2"/>
  <c r="C1221" i="2"/>
  <c r="D1221" i="2"/>
  <c r="E1221" i="2"/>
  <c r="F1221" i="2"/>
  <c r="G1221" i="2"/>
  <c r="B1222" i="2"/>
  <c r="C1222" i="2"/>
  <c r="D1222" i="2"/>
  <c r="E1222" i="2"/>
  <c r="F1222" i="2"/>
  <c r="G1222" i="2"/>
  <c r="B1223" i="2"/>
  <c r="C1223" i="2"/>
  <c r="D1223" i="2"/>
  <c r="E1223" i="2"/>
  <c r="F1223" i="2"/>
  <c r="G1223" i="2"/>
  <c r="B1224" i="2"/>
  <c r="C1224" i="2"/>
  <c r="D1224" i="2"/>
  <c r="E1224" i="2"/>
  <c r="F1224" i="2"/>
  <c r="G1224" i="2"/>
  <c r="B1225" i="2"/>
  <c r="C1225" i="2"/>
  <c r="D1225" i="2"/>
  <c r="E1225" i="2"/>
  <c r="F1225" i="2"/>
  <c r="G1225" i="2"/>
  <c r="B1226" i="2"/>
  <c r="C1226" i="2"/>
  <c r="D1226" i="2"/>
  <c r="E1226" i="2"/>
  <c r="F1226" i="2"/>
  <c r="G1226" i="2"/>
  <c r="B1227" i="2"/>
  <c r="C1227" i="2"/>
  <c r="D1227" i="2"/>
  <c r="E1227" i="2"/>
  <c r="F1227" i="2"/>
  <c r="G1227" i="2"/>
  <c r="B1228" i="2"/>
  <c r="C1228" i="2"/>
  <c r="D1228" i="2"/>
  <c r="E1228" i="2"/>
  <c r="F1228" i="2"/>
  <c r="G1228" i="2"/>
  <c r="B1229" i="2"/>
  <c r="C1229" i="2"/>
  <c r="D1229" i="2"/>
  <c r="E1229" i="2"/>
  <c r="F1229" i="2"/>
  <c r="G1229" i="2"/>
  <c r="B1230" i="2"/>
  <c r="C1230" i="2"/>
  <c r="D1230" i="2"/>
  <c r="E1230" i="2"/>
  <c r="F1230" i="2"/>
  <c r="G1230" i="2"/>
  <c r="B1231" i="2"/>
  <c r="C1231" i="2"/>
  <c r="D1231" i="2"/>
  <c r="E1231" i="2"/>
  <c r="F1231" i="2"/>
  <c r="G1231" i="2"/>
  <c r="B1232" i="2"/>
  <c r="C1232" i="2"/>
  <c r="D1232" i="2"/>
  <c r="E1232" i="2"/>
  <c r="F1232" i="2"/>
  <c r="G1232" i="2"/>
  <c r="B1233" i="2"/>
  <c r="C1233" i="2"/>
  <c r="D1233" i="2"/>
  <c r="E1233" i="2"/>
  <c r="F1233" i="2"/>
  <c r="G1233" i="2"/>
  <c r="B1234" i="2"/>
  <c r="C1234" i="2"/>
  <c r="D1234" i="2"/>
  <c r="E1234" i="2"/>
  <c r="F1234" i="2"/>
  <c r="G1234" i="2"/>
  <c r="B1235" i="2"/>
  <c r="C1235" i="2"/>
  <c r="D1235" i="2"/>
  <c r="E1235" i="2"/>
  <c r="F1235" i="2"/>
  <c r="G1235" i="2"/>
  <c r="B1236" i="2"/>
  <c r="C1236" i="2"/>
  <c r="D1236" i="2"/>
  <c r="E1236" i="2"/>
  <c r="F1236" i="2"/>
  <c r="G1236" i="2"/>
  <c r="B1237" i="2"/>
  <c r="C1237" i="2"/>
  <c r="D1237" i="2"/>
  <c r="E1237" i="2"/>
  <c r="F1237" i="2"/>
  <c r="G1237" i="2"/>
  <c r="B1238" i="2"/>
  <c r="C1238" i="2"/>
  <c r="D1238" i="2"/>
  <c r="E1238" i="2"/>
  <c r="F1238" i="2"/>
  <c r="G1238" i="2"/>
  <c r="B1239" i="2"/>
  <c r="C1239" i="2"/>
  <c r="D1239" i="2"/>
  <c r="E1239" i="2"/>
  <c r="F1239" i="2"/>
  <c r="G1239" i="2"/>
  <c r="B1240" i="2"/>
  <c r="C1240" i="2"/>
  <c r="D1240" i="2"/>
  <c r="E1240" i="2"/>
  <c r="F1240" i="2"/>
  <c r="G1240" i="2"/>
  <c r="B1241" i="2"/>
  <c r="C1241" i="2"/>
  <c r="D1241" i="2"/>
  <c r="E1241" i="2"/>
  <c r="F1241" i="2"/>
  <c r="G1241" i="2"/>
  <c r="B1242" i="2"/>
  <c r="C1242" i="2"/>
  <c r="D1242" i="2"/>
  <c r="E1242" i="2"/>
  <c r="F1242" i="2"/>
  <c r="G1242" i="2"/>
  <c r="B1243" i="2"/>
  <c r="C1243" i="2"/>
  <c r="D1243" i="2"/>
  <c r="E1243" i="2"/>
  <c r="F1243" i="2"/>
  <c r="G1243" i="2"/>
  <c r="B1244" i="2"/>
  <c r="C1244" i="2"/>
  <c r="D1244" i="2"/>
  <c r="E1244" i="2"/>
  <c r="F1244" i="2"/>
  <c r="G1244" i="2"/>
  <c r="B1245" i="2"/>
  <c r="C1245" i="2"/>
  <c r="D1245" i="2"/>
  <c r="E1245" i="2"/>
  <c r="F1245" i="2"/>
  <c r="G1245" i="2"/>
  <c r="B1246" i="2"/>
  <c r="C1246" i="2"/>
  <c r="D1246" i="2"/>
  <c r="E1246" i="2"/>
  <c r="F1246" i="2"/>
  <c r="G1246" i="2"/>
  <c r="B1247" i="2"/>
  <c r="C1247" i="2"/>
  <c r="D1247" i="2"/>
  <c r="E1247" i="2"/>
  <c r="F1247" i="2"/>
  <c r="G1247" i="2"/>
  <c r="B1248" i="2"/>
  <c r="C1248" i="2"/>
  <c r="D1248" i="2"/>
  <c r="E1248" i="2"/>
  <c r="F1248" i="2"/>
  <c r="G1248" i="2"/>
  <c r="B1249" i="2"/>
  <c r="C1249" i="2"/>
  <c r="D1249" i="2"/>
  <c r="E1249" i="2"/>
  <c r="F1249" i="2"/>
  <c r="G1249" i="2"/>
  <c r="B1250" i="2"/>
  <c r="C1250" i="2"/>
  <c r="D1250" i="2"/>
  <c r="E1250" i="2"/>
  <c r="F1250" i="2"/>
  <c r="G1250" i="2"/>
  <c r="B1251" i="2"/>
  <c r="C1251" i="2"/>
  <c r="D1251" i="2"/>
  <c r="E1251" i="2"/>
  <c r="F1251" i="2"/>
  <c r="G1251" i="2"/>
  <c r="B1252" i="2"/>
  <c r="C1252" i="2"/>
  <c r="D1252" i="2"/>
  <c r="E1252" i="2"/>
  <c r="F1252" i="2"/>
  <c r="G1252" i="2"/>
  <c r="B1253" i="2"/>
  <c r="C1253" i="2"/>
  <c r="D1253" i="2"/>
  <c r="E1253" i="2"/>
  <c r="F1253" i="2"/>
  <c r="G1253" i="2"/>
  <c r="B1254" i="2"/>
  <c r="C1254" i="2"/>
  <c r="D1254" i="2"/>
  <c r="E1254" i="2"/>
  <c r="F1254" i="2"/>
  <c r="G1254" i="2"/>
  <c r="B1255" i="2"/>
  <c r="C1255" i="2"/>
  <c r="D1255" i="2"/>
  <c r="E1255" i="2"/>
  <c r="F1255" i="2"/>
  <c r="G1255" i="2"/>
  <c r="B1256" i="2"/>
  <c r="C1256" i="2"/>
  <c r="D1256" i="2"/>
  <c r="E1256" i="2"/>
  <c r="F1256" i="2"/>
  <c r="G1256" i="2"/>
  <c r="B1257" i="2"/>
  <c r="C1257" i="2"/>
  <c r="D1257" i="2"/>
  <c r="E1257" i="2"/>
  <c r="F1257" i="2"/>
  <c r="G1257" i="2"/>
  <c r="B1258" i="2"/>
  <c r="C1258" i="2"/>
  <c r="D1258" i="2"/>
  <c r="E1258" i="2"/>
  <c r="F1258" i="2"/>
  <c r="G1258" i="2"/>
  <c r="B1259" i="2"/>
  <c r="C1259" i="2"/>
  <c r="D1259" i="2"/>
  <c r="E1259" i="2"/>
  <c r="F1259" i="2"/>
  <c r="G1259" i="2"/>
  <c r="B1260" i="2"/>
  <c r="C1260" i="2"/>
  <c r="D1260" i="2"/>
  <c r="E1260" i="2"/>
  <c r="F1260" i="2"/>
  <c r="G1260" i="2"/>
  <c r="B1261" i="2"/>
  <c r="C1261" i="2"/>
  <c r="D1261" i="2"/>
  <c r="E1261" i="2"/>
  <c r="F1261" i="2"/>
  <c r="G1261" i="2"/>
  <c r="B1262" i="2"/>
  <c r="C1262" i="2"/>
  <c r="D1262" i="2"/>
  <c r="E1262" i="2"/>
  <c r="F1262" i="2"/>
  <c r="G1262" i="2"/>
  <c r="B1263" i="2"/>
  <c r="C1263" i="2"/>
  <c r="D1263" i="2"/>
  <c r="E1263" i="2"/>
  <c r="F1263" i="2"/>
  <c r="G1263" i="2"/>
  <c r="B1264" i="2"/>
  <c r="C1264" i="2"/>
  <c r="D1264" i="2"/>
  <c r="E1264" i="2"/>
  <c r="F1264" i="2"/>
  <c r="G1264" i="2"/>
  <c r="B1265" i="2"/>
  <c r="C1265" i="2"/>
  <c r="D1265" i="2"/>
  <c r="E1265" i="2"/>
  <c r="F1265" i="2"/>
  <c r="G1265" i="2"/>
  <c r="B1266" i="2"/>
  <c r="C1266" i="2"/>
  <c r="D1266" i="2"/>
  <c r="E1266" i="2"/>
  <c r="F1266" i="2"/>
  <c r="G1266" i="2"/>
  <c r="B1267" i="2"/>
  <c r="C1267" i="2"/>
  <c r="D1267" i="2"/>
  <c r="E1267" i="2"/>
  <c r="F1267" i="2"/>
  <c r="G1267" i="2"/>
  <c r="B1268" i="2"/>
  <c r="C1268" i="2"/>
  <c r="D1268" i="2"/>
  <c r="E1268" i="2"/>
  <c r="F1268" i="2"/>
  <c r="G1268" i="2"/>
  <c r="B1269" i="2"/>
  <c r="C1269" i="2"/>
  <c r="D1269" i="2"/>
  <c r="E1269" i="2"/>
  <c r="F1269" i="2"/>
  <c r="G1269" i="2"/>
  <c r="B1270" i="2"/>
  <c r="C1270" i="2"/>
  <c r="D1270" i="2"/>
  <c r="E1270" i="2"/>
  <c r="F1270" i="2"/>
  <c r="G1270" i="2"/>
  <c r="B1271" i="2"/>
  <c r="C1271" i="2"/>
  <c r="D1271" i="2"/>
  <c r="E1271" i="2"/>
  <c r="F1271" i="2"/>
  <c r="G1271" i="2"/>
  <c r="B1272" i="2"/>
  <c r="C1272" i="2"/>
  <c r="D1272" i="2"/>
  <c r="E1272" i="2"/>
  <c r="F1272" i="2"/>
  <c r="G1272" i="2"/>
  <c r="B1273" i="2"/>
  <c r="C1273" i="2"/>
  <c r="D1273" i="2"/>
  <c r="E1273" i="2"/>
  <c r="F1273" i="2"/>
  <c r="G1273" i="2"/>
  <c r="B1274" i="2"/>
  <c r="C1274" i="2"/>
  <c r="D1274" i="2"/>
  <c r="E1274" i="2"/>
  <c r="F1274" i="2"/>
  <c r="G1274" i="2"/>
  <c r="B1275" i="2"/>
  <c r="C1275" i="2"/>
  <c r="D1275" i="2"/>
  <c r="E1275" i="2"/>
  <c r="F1275" i="2"/>
  <c r="G1275" i="2"/>
  <c r="B1276" i="2"/>
  <c r="C1276" i="2"/>
  <c r="D1276" i="2"/>
  <c r="E1276" i="2"/>
  <c r="F1276" i="2"/>
  <c r="G1276" i="2"/>
  <c r="B1277" i="2"/>
  <c r="C1277" i="2"/>
  <c r="D1277" i="2"/>
  <c r="E1277" i="2"/>
  <c r="F1277" i="2"/>
  <c r="G1277" i="2"/>
  <c r="B1278" i="2"/>
  <c r="C1278" i="2"/>
  <c r="D1278" i="2"/>
  <c r="E1278" i="2"/>
  <c r="F1278" i="2"/>
  <c r="G1278" i="2"/>
  <c r="B1279" i="2"/>
  <c r="C1279" i="2"/>
  <c r="D1279" i="2"/>
  <c r="E1279" i="2"/>
  <c r="F1279" i="2"/>
  <c r="G1279" i="2"/>
  <c r="B1280" i="2"/>
  <c r="C1280" i="2"/>
  <c r="D1280" i="2"/>
  <c r="E1280" i="2"/>
  <c r="F1280" i="2"/>
  <c r="G1280" i="2"/>
  <c r="B1281" i="2"/>
  <c r="C1281" i="2"/>
  <c r="D1281" i="2"/>
  <c r="E1281" i="2"/>
  <c r="F1281" i="2"/>
  <c r="G1281" i="2"/>
  <c r="B1282" i="2"/>
  <c r="C1282" i="2"/>
  <c r="D1282" i="2"/>
  <c r="E1282" i="2"/>
  <c r="F1282" i="2"/>
  <c r="G1282" i="2"/>
  <c r="B1283" i="2"/>
  <c r="C1283" i="2"/>
  <c r="D1283" i="2"/>
  <c r="E1283" i="2"/>
  <c r="F1283" i="2"/>
  <c r="G1283" i="2"/>
  <c r="B1284" i="2"/>
  <c r="C1284" i="2"/>
  <c r="D1284" i="2"/>
  <c r="E1284" i="2"/>
  <c r="F1284" i="2"/>
  <c r="G1284" i="2"/>
  <c r="B1285" i="2"/>
  <c r="C1285" i="2"/>
  <c r="D1285" i="2"/>
  <c r="E1285" i="2"/>
  <c r="F1285" i="2"/>
  <c r="G1285" i="2"/>
  <c r="B1286" i="2"/>
  <c r="C1286" i="2"/>
  <c r="D1286" i="2"/>
  <c r="E1286" i="2"/>
  <c r="F1286" i="2"/>
  <c r="G1286" i="2"/>
  <c r="B1287" i="2"/>
  <c r="C1287" i="2"/>
  <c r="D1287" i="2"/>
  <c r="E1287" i="2"/>
  <c r="F1287" i="2"/>
  <c r="G1287" i="2"/>
  <c r="B1288" i="2"/>
  <c r="C1288" i="2"/>
  <c r="D1288" i="2"/>
  <c r="E1288" i="2"/>
  <c r="F1288" i="2"/>
  <c r="G1288" i="2"/>
  <c r="B1289" i="2"/>
  <c r="C1289" i="2"/>
  <c r="D1289" i="2"/>
  <c r="E1289" i="2"/>
  <c r="F1289" i="2"/>
  <c r="G1289" i="2"/>
  <c r="B1290" i="2"/>
  <c r="C1290" i="2"/>
  <c r="D1290" i="2"/>
  <c r="E1290" i="2"/>
  <c r="F1290" i="2"/>
  <c r="G1290" i="2"/>
  <c r="B1291" i="2"/>
  <c r="C1291" i="2"/>
  <c r="D1291" i="2"/>
  <c r="E1291" i="2"/>
  <c r="F1291" i="2"/>
  <c r="G1291" i="2"/>
  <c r="B1292" i="2"/>
  <c r="C1292" i="2"/>
  <c r="D1292" i="2"/>
  <c r="E1292" i="2"/>
  <c r="F1292" i="2"/>
  <c r="G1292" i="2"/>
  <c r="B1293" i="2"/>
  <c r="C1293" i="2"/>
  <c r="D1293" i="2"/>
  <c r="E1293" i="2"/>
  <c r="F1293" i="2"/>
  <c r="G1293" i="2"/>
  <c r="B1294" i="2"/>
  <c r="C1294" i="2"/>
  <c r="D1294" i="2"/>
  <c r="E1294" i="2"/>
  <c r="F1294" i="2"/>
  <c r="G1294" i="2"/>
  <c r="B1295" i="2"/>
  <c r="C1295" i="2"/>
  <c r="D1295" i="2"/>
  <c r="E1295" i="2"/>
  <c r="F1295" i="2"/>
  <c r="G1295" i="2"/>
  <c r="B1296" i="2"/>
  <c r="C1296" i="2"/>
  <c r="D1296" i="2"/>
  <c r="E1296" i="2"/>
  <c r="F1296" i="2"/>
  <c r="G1296" i="2"/>
  <c r="B1297" i="2"/>
  <c r="C1297" i="2"/>
  <c r="D1297" i="2"/>
  <c r="E1297" i="2"/>
  <c r="F1297" i="2"/>
  <c r="G1297" i="2"/>
  <c r="B1298" i="2"/>
  <c r="C1298" i="2"/>
  <c r="D1298" i="2"/>
  <c r="E1298" i="2"/>
  <c r="F1298" i="2"/>
  <c r="G1298" i="2"/>
  <c r="B1299" i="2"/>
  <c r="C1299" i="2"/>
  <c r="D1299" i="2"/>
  <c r="E1299" i="2"/>
  <c r="F1299" i="2"/>
  <c r="G1299" i="2"/>
  <c r="B1300" i="2"/>
  <c r="C1300" i="2"/>
  <c r="D1300" i="2"/>
  <c r="E1300" i="2"/>
  <c r="F1300" i="2"/>
  <c r="G1300" i="2"/>
  <c r="B1301" i="2"/>
  <c r="C1301" i="2"/>
  <c r="D1301" i="2"/>
  <c r="E1301" i="2"/>
  <c r="F1301" i="2"/>
  <c r="G1301" i="2"/>
  <c r="B1302" i="2"/>
  <c r="C1302" i="2"/>
  <c r="D1302" i="2"/>
  <c r="E1302" i="2"/>
  <c r="F1302" i="2"/>
  <c r="G1302" i="2"/>
  <c r="B1303" i="2"/>
  <c r="C1303" i="2"/>
  <c r="D1303" i="2"/>
  <c r="E1303" i="2"/>
  <c r="F1303" i="2"/>
  <c r="G1303" i="2"/>
  <c r="B1304" i="2"/>
  <c r="C1304" i="2"/>
  <c r="D1304" i="2"/>
  <c r="E1304" i="2"/>
  <c r="F1304" i="2"/>
  <c r="G1304" i="2"/>
  <c r="B1305" i="2"/>
  <c r="C1305" i="2"/>
  <c r="D1305" i="2"/>
  <c r="E1305" i="2"/>
  <c r="F1305" i="2"/>
  <c r="G1305" i="2"/>
  <c r="B1306" i="2"/>
  <c r="C1306" i="2"/>
  <c r="D1306" i="2"/>
  <c r="E1306" i="2"/>
  <c r="F1306" i="2"/>
  <c r="G1306" i="2"/>
  <c r="B1307" i="2"/>
  <c r="C1307" i="2"/>
  <c r="D1307" i="2"/>
  <c r="E1307" i="2"/>
  <c r="F1307" i="2"/>
  <c r="G1307" i="2"/>
  <c r="B1308" i="2"/>
  <c r="C1308" i="2"/>
  <c r="D1308" i="2"/>
  <c r="E1308" i="2"/>
  <c r="F1308" i="2"/>
  <c r="G1308" i="2"/>
  <c r="B1309" i="2"/>
  <c r="C1309" i="2"/>
  <c r="D1309" i="2"/>
  <c r="E1309" i="2"/>
  <c r="F1309" i="2"/>
  <c r="G1309" i="2"/>
  <c r="B1310" i="2"/>
  <c r="C1310" i="2"/>
  <c r="D1310" i="2"/>
  <c r="E1310" i="2"/>
  <c r="F1310" i="2"/>
  <c r="G1310" i="2"/>
  <c r="B1311" i="2"/>
  <c r="C1311" i="2"/>
  <c r="D1311" i="2"/>
  <c r="E1311" i="2"/>
  <c r="F1311" i="2"/>
  <c r="G1311" i="2"/>
  <c r="B1312" i="2"/>
  <c r="C1312" i="2"/>
  <c r="D1312" i="2"/>
  <c r="E1312" i="2"/>
  <c r="F1312" i="2"/>
  <c r="G1312" i="2"/>
  <c r="B1313" i="2"/>
  <c r="C1313" i="2"/>
  <c r="D1313" i="2"/>
  <c r="E1313" i="2"/>
  <c r="F1313" i="2"/>
  <c r="G1313" i="2"/>
  <c r="B1314" i="2"/>
  <c r="C1314" i="2"/>
  <c r="D1314" i="2"/>
  <c r="E1314" i="2"/>
  <c r="F1314" i="2"/>
  <c r="G1314" i="2"/>
  <c r="B1315" i="2"/>
  <c r="C1315" i="2"/>
  <c r="D1315" i="2"/>
  <c r="E1315" i="2"/>
  <c r="F1315" i="2"/>
  <c r="G1315" i="2"/>
  <c r="B1316" i="2"/>
  <c r="C1316" i="2"/>
  <c r="D1316" i="2"/>
  <c r="E1316" i="2"/>
  <c r="F1316" i="2"/>
  <c r="G1316" i="2"/>
  <c r="B1317" i="2"/>
  <c r="C1317" i="2"/>
  <c r="D1317" i="2"/>
  <c r="E1317" i="2"/>
  <c r="F1317" i="2"/>
  <c r="G1317" i="2"/>
  <c r="B1318" i="2"/>
  <c r="C1318" i="2"/>
  <c r="D1318" i="2"/>
  <c r="E1318" i="2"/>
  <c r="F1318" i="2"/>
  <c r="G1318" i="2"/>
  <c r="B1319" i="2"/>
  <c r="C1319" i="2"/>
  <c r="D1319" i="2"/>
  <c r="E1319" i="2"/>
  <c r="F1319" i="2"/>
  <c r="G1319" i="2"/>
  <c r="B1320" i="2"/>
  <c r="C1320" i="2"/>
  <c r="D1320" i="2"/>
  <c r="E1320" i="2"/>
  <c r="F1320" i="2"/>
  <c r="G1320" i="2"/>
  <c r="B1321" i="2"/>
  <c r="C1321" i="2"/>
  <c r="D1321" i="2"/>
  <c r="E1321" i="2"/>
  <c r="F1321" i="2"/>
  <c r="G1321" i="2"/>
  <c r="B1322" i="2"/>
  <c r="C1322" i="2"/>
  <c r="D1322" i="2"/>
  <c r="E1322" i="2"/>
  <c r="F1322" i="2"/>
  <c r="G1322" i="2"/>
  <c r="B1323" i="2"/>
  <c r="C1323" i="2"/>
  <c r="D1323" i="2"/>
  <c r="E1323" i="2"/>
  <c r="F1323" i="2"/>
  <c r="G1323" i="2"/>
  <c r="B1324" i="2"/>
  <c r="C1324" i="2"/>
  <c r="D1324" i="2"/>
  <c r="E1324" i="2"/>
  <c r="F1324" i="2"/>
  <c r="G1324" i="2"/>
  <c r="B1325" i="2"/>
  <c r="C1325" i="2"/>
  <c r="D1325" i="2"/>
  <c r="E1325" i="2"/>
  <c r="F1325" i="2"/>
  <c r="G1325" i="2"/>
  <c r="B1326" i="2"/>
  <c r="C1326" i="2"/>
  <c r="D1326" i="2"/>
  <c r="E1326" i="2"/>
  <c r="F1326" i="2"/>
  <c r="G1326" i="2"/>
  <c r="B1327" i="2"/>
  <c r="C1327" i="2"/>
  <c r="D1327" i="2"/>
  <c r="E1327" i="2"/>
  <c r="F1327" i="2"/>
  <c r="G1327" i="2"/>
  <c r="B1328" i="2"/>
  <c r="C1328" i="2"/>
  <c r="D1328" i="2"/>
  <c r="E1328" i="2"/>
  <c r="F1328" i="2"/>
  <c r="G1328" i="2"/>
  <c r="B1329" i="2"/>
  <c r="C1329" i="2"/>
  <c r="D1329" i="2"/>
  <c r="E1329" i="2"/>
  <c r="F1329" i="2"/>
  <c r="G1329" i="2"/>
  <c r="B1330" i="2"/>
  <c r="C1330" i="2"/>
  <c r="D1330" i="2"/>
  <c r="E1330" i="2"/>
  <c r="F1330" i="2"/>
  <c r="G1330" i="2"/>
  <c r="B1331" i="2"/>
  <c r="C1331" i="2"/>
  <c r="D1331" i="2"/>
  <c r="E1331" i="2"/>
  <c r="F1331" i="2"/>
  <c r="G1331" i="2"/>
  <c r="B1332" i="2"/>
  <c r="C1332" i="2"/>
  <c r="D1332" i="2"/>
  <c r="E1332" i="2"/>
  <c r="F1332" i="2"/>
  <c r="G1332" i="2"/>
  <c r="B1333" i="2"/>
  <c r="C1333" i="2"/>
  <c r="D1333" i="2"/>
  <c r="E1333" i="2"/>
  <c r="F1333" i="2"/>
  <c r="G1333" i="2"/>
  <c r="B1334" i="2"/>
  <c r="C1334" i="2"/>
  <c r="D1334" i="2"/>
  <c r="E1334" i="2"/>
  <c r="F1334" i="2"/>
  <c r="G1334" i="2"/>
  <c r="B1335" i="2"/>
  <c r="C1335" i="2"/>
  <c r="D1335" i="2"/>
  <c r="E1335" i="2"/>
  <c r="F1335" i="2"/>
  <c r="G1335" i="2"/>
  <c r="B1336" i="2"/>
  <c r="C1336" i="2"/>
  <c r="D1336" i="2"/>
  <c r="E1336" i="2"/>
  <c r="F1336" i="2"/>
  <c r="G1336" i="2"/>
  <c r="B1337" i="2"/>
  <c r="C1337" i="2"/>
  <c r="D1337" i="2"/>
  <c r="E1337" i="2"/>
  <c r="F1337" i="2"/>
  <c r="G1337" i="2"/>
  <c r="B1338" i="2"/>
  <c r="C1338" i="2"/>
  <c r="D1338" i="2"/>
  <c r="E1338" i="2"/>
  <c r="F1338" i="2"/>
  <c r="G1338" i="2"/>
  <c r="B1339" i="2"/>
  <c r="C1339" i="2"/>
  <c r="D1339" i="2"/>
  <c r="E1339" i="2"/>
  <c r="F1339" i="2"/>
  <c r="G1339" i="2"/>
  <c r="B1340" i="2"/>
  <c r="C1340" i="2"/>
  <c r="D1340" i="2"/>
  <c r="E1340" i="2"/>
  <c r="F1340" i="2"/>
  <c r="G1340" i="2"/>
  <c r="B1341" i="2"/>
  <c r="C1341" i="2"/>
  <c r="D1341" i="2"/>
  <c r="E1341" i="2"/>
  <c r="F1341" i="2"/>
  <c r="G1341" i="2"/>
  <c r="B1342" i="2"/>
  <c r="C1342" i="2"/>
  <c r="D1342" i="2"/>
  <c r="E1342" i="2"/>
  <c r="F1342" i="2"/>
  <c r="G1342" i="2"/>
  <c r="B1343" i="2"/>
  <c r="C1343" i="2"/>
  <c r="D1343" i="2"/>
  <c r="E1343" i="2"/>
  <c r="F1343" i="2"/>
  <c r="G1343" i="2"/>
  <c r="B1344" i="2"/>
  <c r="C1344" i="2"/>
  <c r="D1344" i="2"/>
  <c r="E1344" i="2"/>
  <c r="F1344" i="2"/>
  <c r="G1344" i="2"/>
  <c r="B1345" i="2"/>
  <c r="C1345" i="2"/>
  <c r="D1345" i="2"/>
  <c r="E1345" i="2"/>
  <c r="F1345" i="2"/>
  <c r="G1345" i="2"/>
  <c r="B1346" i="2"/>
  <c r="C1346" i="2"/>
  <c r="D1346" i="2"/>
  <c r="E1346" i="2"/>
  <c r="F1346" i="2"/>
  <c r="G1346" i="2"/>
  <c r="B1347" i="2"/>
  <c r="C1347" i="2"/>
  <c r="D1347" i="2"/>
  <c r="E1347" i="2"/>
  <c r="F1347" i="2"/>
  <c r="G1347" i="2"/>
  <c r="B1348" i="2"/>
  <c r="C1348" i="2"/>
  <c r="D1348" i="2"/>
  <c r="E1348" i="2"/>
  <c r="F1348" i="2"/>
  <c r="G1348" i="2"/>
  <c r="B1349" i="2"/>
  <c r="C1349" i="2"/>
  <c r="D1349" i="2"/>
  <c r="E1349" i="2"/>
  <c r="F1349" i="2"/>
  <c r="G1349" i="2"/>
  <c r="B1350" i="2"/>
  <c r="C1350" i="2"/>
  <c r="D1350" i="2"/>
  <c r="E1350" i="2"/>
  <c r="F1350" i="2"/>
  <c r="G1350" i="2"/>
  <c r="B1351" i="2"/>
  <c r="C1351" i="2"/>
  <c r="D1351" i="2"/>
  <c r="E1351" i="2"/>
  <c r="F1351" i="2"/>
  <c r="G1351" i="2"/>
  <c r="B1352" i="2"/>
  <c r="C1352" i="2"/>
  <c r="D1352" i="2"/>
  <c r="E1352" i="2"/>
  <c r="F1352" i="2"/>
  <c r="G1352" i="2"/>
  <c r="B1353" i="2"/>
  <c r="C1353" i="2"/>
  <c r="D1353" i="2"/>
  <c r="E1353" i="2"/>
  <c r="F1353" i="2"/>
  <c r="G1353" i="2"/>
  <c r="B1354" i="2"/>
  <c r="C1354" i="2"/>
  <c r="D1354" i="2"/>
  <c r="E1354" i="2"/>
  <c r="F1354" i="2"/>
  <c r="G1354" i="2"/>
  <c r="B1355" i="2"/>
  <c r="C1355" i="2"/>
  <c r="D1355" i="2"/>
  <c r="E1355" i="2"/>
  <c r="F1355" i="2"/>
  <c r="G1355" i="2"/>
  <c r="B1356" i="2"/>
  <c r="C1356" i="2"/>
  <c r="D1356" i="2"/>
  <c r="E1356" i="2"/>
  <c r="F1356" i="2"/>
  <c r="G1356" i="2"/>
  <c r="B1357" i="2"/>
  <c r="C1357" i="2"/>
  <c r="D1357" i="2"/>
  <c r="E1357" i="2"/>
  <c r="F1357" i="2"/>
  <c r="G1357" i="2"/>
  <c r="B1358" i="2"/>
  <c r="C1358" i="2"/>
  <c r="D1358" i="2"/>
  <c r="E1358" i="2"/>
  <c r="F1358" i="2"/>
  <c r="G1358" i="2"/>
  <c r="B1359" i="2"/>
  <c r="C1359" i="2"/>
  <c r="D1359" i="2"/>
  <c r="E1359" i="2"/>
  <c r="F1359" i="2"/>
  <c r="G1359" i="2"/>
  <c r="B1360" i="2"/>
  <c r="C1360" i="2"/>
  <c r="D1360" i="2"/>
  <c r="E1360" i="2"/>
  <c r="F1360" i="2"/>
  <c r="G1360" i="2"/>
  <c r="B1361" i="2"/>
  <c r="C1361" i="2"/>
  <c r="D1361" i="2"/>
  <c r="E1361" i="2"/>
  <c r="F1361" i="2"/>
  <c r="G1361" i="2"/>
  <c r="B1362" i="2"/>
  <c r="C1362" i="2"/>
  <c r="D1362" i="2"/>
  <c r="E1362" i="2"/>
  <c r="F1362" i="2"/>
  <c r="G1362" i="2"/>
  <c r="B1363" i="2"/>
  <c r="C1363" i="2"/>
  <c r="D1363" i="2"/>
  <c r="E1363" i="2"/>
  <c r="F1363" i="2"/>
  <c r="G1363" i="2"/>
  <c r="B1364" i="2"/>
  <c r="C1364" i="2"/>
  <c r="D1364" i="2"/>
  <c r="E1364" i="2"/>
  <c r="F1364" i="2"/>
  <c r="G1364" i="2"/>
  <c r="B1365" i="2"/>
  <c r="C1365" i="2"/>
  <c r="D1365" i="2"/>
  <c r="E1365" i="2"/>
  <c r="F1365" i="2"/>
  <c r="G1365" i="2"/>
  <c r="B1366" i="2"/>
  <c r="C1366" i="2"/>
  <c r="D1366" i="2"/>
  <c r="E1366" i="2"/>
  <c r="F1366" i="2"/>
  <c r="G1366" i="2"/>
  <c r="B1367" i="2"/>
  <c r="C1367" i="2"/>
  <c r="D1367" i="2"/>
  <c r="E1367" i="2"/>
  <c r="F1367" i="2"/>
  <c r="G1367" i="2"/>
  <c r="B1368" i="2"/>
  <c r="C1368" i="2"/>
  <c r="D1368" i="2"/>
  <c r="E1368" i="2"/>
  <c r="F1368" i="2"/>
  <c r="G1368" i="2"/>
  <c r="B1369" i="2"/>
  <c r="C1369" i="2"/>
  <c r="D1369" i="2"/>
  <c r="E1369" i="2"/>
  <c r="F1369" i="2"/>
  <c r="G1369" i="2"/>
  <c r="B1370" i="2"/>
  <c r="C1370" i="2"/>
  <c r="D1370" i="2"/>
  <c r="E1370" i="2"/>
  <c r="F1370" i="2"/>
  <c r="G1370" i="2"/>
  <c r="B1371" i="2"/>
  <c r="C1371" i="2"/>
  <c r="D1371" i="2"/>
  <c r="E1371" i="2"/>
  <c r="F1371" i="2"/>
  <c r="G1371" i="2"/>
  <c r="B1372" i="2"/>
  <c r="C1372" i="2"/>
  <c r="D1372" i="2"/>
  <c r="E1372" i="2"/>
  <c r="F1372" i="2"/>
  <c r="G1372" i="2"/>
  <c r="B1373" i="2"/>
  <c r="C1373" i="2"/>
  <c r="D1373" i="2"/>
  <c r="E1373" i="2"/>
  <c r="F1373" i="2"/>
  <c r="G1373" i="2"/>
  <c r="B1374" i="2"/>
  <c r="C1374" i="2"/>
  <c r="D1374" i="2"/>
  <c r="E1374" i="2"/>
  <c r="F1374" i="2"/>
  <c r="G1374" i="2"/>
  <c r="B1375" i="2"/>
  <c r="C1375" i="2"/>
  <c r="D1375" i="2"/>
  <c r="E1375" i="2"/>
  <c r="F1375" i="2"/>
  <c r="G1375" i="2"/>
  <c r="B1376" i="2"/>
  <c r="C1376" i="2"/>
  <c r="D1376" i="2"/>
  <c r="E1376" i="2"/>
  <c r="F1376" i="2"/>
  <c r="G1376" i="2"/>
  <c r="B1377" i="2"/>
  <c r="C1377" i="2"/>
  <c r="D1377" i="2"/>
  <c r="E1377" i="2"/>
  <c r="F1377" i="2"/>
  <c r="G1377" i="2"/>
  <c r="B1378" i="2"/>
  <c r="C1378" i="2"/>
  <c r="D1378" i="2"/>
  <c r="E1378" i="2"/>
  <c r="F1378" i="2"/>
  <c r="G1378" i="2"/>
  <c r="B1379" i="2"/>
  <c r="C1379" i="2"/>
  <c r="D1379" i="2"/>
  <c r="E1379" i="2"/>
  <c r="F1379" i="2"/>
  <c r="G1379" i="2"/>
  <c r="B1380" i="2"/>
  <c r="C1380" i="2"/>
  <c r="D1380" i="2"/>
  <c r="E1380" i="2"/>
  <c r="F1380" i="2"/>
  <c r="G1380" i="2"/>
  <c r="B1381" i="2"/>
  <c r="C1381" i="2"/>
  <c r="D1381" i="2"/>
  <c r="E1381" i="2"/>
  <c r="F1381" i="2"/>
  <c r="G1381" i="2"/>
  <c r="B1382" i="2"/>
  <c r="C1382" i="2"/>
  <c r="D1382" i="2"/>
  <c r="E1382" i="2"/>
  <c r="F1382" i="2"/>
  <c r="G1382" i="2"/>
  <c r="B1383" i="2"/>
  <c r="C1383" i="2"/>
  <c r="D1383" i="2"/>
  <c r="E1383" i="2"/>
  <c r="F1383" i="2"/>
  <c r="G1383" i="2"/>
  <c r="B1384" i="2"/>
  <c r="C1384" i="2"/>
  <c r="D1384" i="2"/>
  <c r="E1384" i="2"/>
  <c r="F1384" i="2"/>
  <c r="G1384" i="2"/>
  <c r="B1385" i="2"/>
  <c r="C1385" i="2"/>
  <c r="D1385" i="2"/>
  <c r="E1385" i="2"/>
  <c r="F1385" i="2"/>
  <c r="G1385" i="2"/>
  <c r="B1386" i="2"/>
  <c r="C1386" i="2"/>
  <c r="D1386" i="2"/>
  <c r="E1386" i="2"/>
  <c r="F1386" i="2"/>
  <c r="G1386" i="2"/>
  <c r="B1387" i="2"/>
  <c r="C1387" i="2"/>
  <c r="D1387" i="2"/>
  <c r="E1387" i="2"/>
  <c r="F1387" i="2"/>
  <c r="G1387" i="2"/>
  <c r="B1388" i="2"/>
  <c r="C1388" i="2"/>
  <c r="D1388" i="2"/>
  <c r="E1388" i="2"/>
  <c r="F1388" i="2"/>
  <c r="G1388" i="2"/>
  <c r="B1389" i="2"/>
  <c r="C1389" i="2"/>
  <c r="D1389" i="2"/>
  <c r="E1389" i="2"/>
  <c r="F1389" i="2"/>
  <c r="G1389" i="2"/>
  <c r="B1390" i="2"/>
  <c r="C1390" i="2"/>
  <c r="D1390" i="2"/>
  <c r="E1390" i="2"/>
  <c r="F1390" i="2"/>
  <c r="G1390" i="2"/>
  <c r="B1391" i="2"/>
  <c r="C1391" i="2"/>
  <c r="D1391" i="2"/>
  <c r="E1391" i="2"/>
  <c r="F1391" i="2"/>
  <c r="G1391" i="2"/>
  <c r="B1392" i="2"/>
  <c r="C1392" i="2"/>
  <c r="D1392" i="2"/>
  <c r="E1392" i="2"/>
  <c r="F1392" i="2"/>
  <c r="G1392" i="2"/>
  <c r="B1393" i="2"/>
  <c r="C1393" i="2"/>
  <c r="D1393" i="2"/>
  <c r="E1393" i="2"/>
  <c r="F1393" i="2"/>
  <c r="G1393" i="2"/>
  <c r="B1394" i="2"/>
  <c r="C1394" i="2"/>
  <c r="D1394" i="2"/>
  <c r="E1394" i="2"/>
  <c r="F1394" i="2"/>
  <c r="G1394" i="2"/>
  <c r="B1395" i="2"/>
  <c r="C1395" i="2"/>
  <c r="D1395" i="2"/>
  <c r="E1395" i="2"/>
  <c r="F1395" i="2"/>
  <c r="G1395" i="2"/>
  <c r="B1396" i="2"/>
  <c r="C1396" i="2"/>
  <c r="D1396" i="2"/>
  <c r="E1396" i="2"/>
  <c r="F1396" i="2"/>
  <c r="G1396" i="2"/>
  <c r="B1397" i="2"/>
  <c r="C1397" i="2"/>
  <c r="D1397" i="2"/>
  <c r="E1397" i="2"/>
  <c r="F1397" i="2"/>
  <c r="G1397" i="2"/>
  <c r="B1398" i="2"/>
  <c r="C1398" i="2"/>
  <c r="D1398" i="2"/>
  <c r="E1398" i="2"/>
  <c r="F1398" i="2"/>
  <c r="G1398" i="2"/>
  <c r="B1399" i="2"/>
  <c r="C1399" i="2"/>
  <c r="D1399" i="2"/>
  <c r="E1399" i="2"/>
  <c r="F1399" i="2"/>
  <c r="G1399" i="2"/>
  <c r="B1400" i="2"/>
  <c r="C1400" i="2"/>
  <c r="D1400" i="2"/>
  <c r="E1400" i="2"/>
  <c r="F1400" i="2"/>
  <c r="G1400" i="2"/>
  <c r="B1401" i="2"/>
  <c r="C1401" i="2"/>
  <c r="D1401" i="2"/>
  <c r="E1401" i="2"/>
  <c r="F1401" i="2"/>
  <c r="G1401" i="2"/>
  <c r="B1402" i="2"/>
  <c r="C1402" i="2"/>
  <c r="D1402" i="2"/>
  <c r="E1402" i="2"/>
  <c r="F1402" i="2"/>
  <c r="G1402" i="2"/>
  <c r="B1403" i="2"/>
  <c r="C1403" i="2"/>
  <c r="D1403" i="2"/>
  <c r="E1403" i="2"/>
  <c r="F1403" i="2"/>
  <c r="G1403" i="2"/>
  <c r="B1404" i="2"/>
  <c r="C1404" i="2"/>
  <c r="D1404" i="2"/>
  <c r="E1404" i="2"/>
  <c r="F1404" i="2"/>
  <c r="G1404" i="2"/>
  <c r="B1405" i="2"/>
  <c r="C1405" i="2"/>
  <c r="D1405" i="2"/>
  <c r="E1405" i="2"/>
  <c r="F1405" i="2"/>
  <c r="G1405" i="2"/>
  <c r="B1406" i="2"/>
  <c r="C1406" i="2"/>
  <c r="D1406" i="2"/>
  <c r="E1406" i="2"/>
  <c r="F1406" i="2"/>
  <c r="G1406" i="2"/>
  <c r="B1407" i="2"/>
  <c r="C1407" i="2"/>
  <c r="D1407" i="2"/>
  <c r="E1407" i="2"/>
  <c r="F1407" i="2"/>
  <c r="G1407" i="2"/>
  <c r="B1408" i="2"/>
  <c r="C1408" i="2"/>
  <c r="D1408" i="2"/>
  <c r="E1408" i="2"/>
  <c r="F1408" i="2"/>
  <c r="G1408" i="2"/>
  <c r="B1409" i="2"/>
  <c r="C1409" i="2"/>
  <c r="D1409" i="2"/>
  <c r="E1409" i="2"/>
  <c r="F1409" i="2"/>
  <c r="G1409" i="2"/>
  <c r="B1410" i="2"/>
  <c r="C1410" i="2"/>
  <c r="D1410" i="2"/>
  <c r="E1410" i="2"/>
  <c r="F1410" i="2"/>
  <c r="G1410" i="2"/>
  <c r="B1411" i="2"/>
  <c r="C1411" i="2"/>
  <c r="D1411" i="2"/>
  <c r="E1411" i="2"/>
  <c r="F1411" i="2"/>
  <c r="G1411" i="2"/>
  <c r="B1412" i="2"/>
  <c r="C1412" i="2"/>
  <c r="D1412" i="2"/>
  <c r="E1412" i="2"/>
  <c r="F1412" i="2"/>
  <c r="G1412" i="2"/>
  <c r="B1413" i="2"/>
  <c r="C1413" i="2"/>
  <c r="D1413" i="2"/>
  <c r="E1413" i="2"/>
  <c r="F1413" i="2"/>
  <c r="G1413" i="2"/>
  <c r="B1414" i="2"/>
  <c r="C1414" i="2"/>
  <c r="D1414" i="2"/>
  <c r="E1414" i="2"/>
  <c r="F1414" i="2"/>
  <c r="G1414" i="2"/>
  <c r="B1415" i="2"/>
  <c r="C1415" i="2"/>
  <c r="D1415" i="2"/>
  <c r="E1415" i="2"/>
  <c r="F1415" i="2"/>
  <c r="G1415" i="2"/>
  <c r="B1416" i="2"/>
  <c r="C1416" i="2"/>
  <c r="D1416" i="2"/>
  <c r="E1416" i="2"/>
  <c r="F1416" i="2"/>
  <c r="G1416" i="2"/>
  <c r="B1417" i="2"/>
  <c r="C1417" i="2"/>
  <c r="D1417" i="2"/>
  <c r="E1417" i="2"/>
  <c r="F1417" i="2"/>
  <c r="G1417" i="2"/>
  <c r="B1418" i="2"/>
  <c r="C1418" i="2"/>
  <c r="D1418" i="2"/>
  <c r="E1418" i="2"/>
  <c r="F1418" i="2"/>
  <c r="G1418" i="2"/>
  <c r="B1419" i="2"/>
  <c r="C1419" i="2"/>
  <c r="D1419" i="2"/>
  <c r="E1419" i="2"/>
  <c r="F1419" i="2"/>
  <c r="G1419" i="2"/>
  <c r="B1420" i="2"/>
  <c r="C1420" i="2"/>
  <c r="D1420" i="2"/>
  <c r="E1420" i="2"/>
  <c r="F1420" i="2"/>
  <c r="G1420" i="2"/>
  <c r="B1421" i="2"/>
  <c r="C1421" i="2"/>
  <c r="D1421" i="2"/>
  <c r="E1421" i="2"/>
  <c r="F1421" i="2"/>
  <c r="G1421" i="2"/>
  <c r="B1422" i="2"/>
  <c r="C1422" i="2"/>
  <c r="D1422" i="2"/>
  <c r="E1422" i="2"/>
  <c r="F1422" i="2"/>
  <c r="G1422" i="2"/>
  <c r="B1423" i="2"/>
  <c r="C1423" i="2"/>
  <c r="D1423" i="2"/>
  <c r="E1423" i="2"/>
  <c r="F1423" i="2"/>
  <c r="G1423" i="2"/>
  <c r="B1424" i="2"/>
  <c r="C1424" i="2"/>
  <c r="D1424" i="2"/>
  <c r="E1424" i="2"/>
  <c r="F1424" i="2"/>
  <c r="G1424" i="2"/>
  <c r="B1425" i="2"/>
  <c r="C1425" i="2"/>
  <c r="D1425" i="2"/>
  <c r="E1425" i="2"/>
  <c r="F1425" i="2"/>
  <c r="G1425" i="2"/>
  <c r="B1426" i="2"/>
  <c r="C1426" i="2"/>
  <c r="D1426" i="2"/>
  <c r="E1426" i="2"/>
  <c r="F1426" i="2"/>
  <c r="G1426" i="2"/>
  <c r="B1427" i="2"/>
  <c r="C1427" i="2"/>
  <c r="D1427" i="2"/>
  <c r="E1427" i="2"/>
  <c r="F1427" i="2"/>
  <c r="G1427" i="2"/>
  <c r="B1428" i="2"/>
  <c r="C1428" i="2"/>
  <c r="D1428" i="2"/>
  <c r="E1428" i="2"/>
  <c r="F1428" i="2"/>
  <c r="G1428" i="2"/>
  <c r="B1429" i="2"/>
  <c r="C1429" i="2"/>
  <c r="D1429" i="2"/>
  <c r="E1429" i="2"/>
  <c r="F1429" i="2"/>
  <c r="G1429" i="2"/>
  <c r="B1430" i="2"/>
  <c r="C1430" i="2"/>
  <c r="D1430" i="2"/>
  <c r="E1430" i="2"/>
  <c r="F1430" i="2"/>
  <c r="G1430" i="2"/>
  <c r="B1431" i="2"/>
  <c r="C1431" i="2"/>
  <c r="D1431" i="2"/>
  <c r="E1431" i="2"/>
  <c r="F1431" i="2"/>
  <c r="G1431" i="2"/>
  <c r="B1432" i="2"/>
  <c r="C1432" i="2"/>
  <c r="D1432" i="2"/>
  <c r="E1432" i="2"/>
  <c r="F1432" i="2"/>
  <c r="G1432" i="2"/>
  <c r="B1433" i="2"/>
  <c r="C1433" i="2"/>
  <c r="D1433" i="2"/>
  <c r="E1433" i="2"/>
  <c r="F1433" i="2"/>
  <c r="G1433" i="2"/>
  <c r="B1434" i="2"/>
  <c r="C1434" i="2"/>
  <c r="D1434" i="2"/>
  <c r="E1434" i="2"/>
  <c r="F1434" i="2"/>
  <c r="G1434" i="2"/>
  <c r="B1435" i="2"/>
  <c r="C1435" i="2"/>
  <c r="D1435" i="2"/>
  <c r="E1435" i="2"/>
  <c r="F1435" i="2"/>
  <c r="G1435" i="2"/>
  <c r="B1436" i="2"/>
  <c r="C1436" i="2"/>
  <c r="D1436" i="2"/>
  <c r="E1436" i="2"/>
  <c r="F1436" i="2"/>
  <c r="G1436" i="2"/>
  <c r="B1437" i="2"/>
  <c r="C1437" i="2"/>
  <c r="D1437" i="2"/>
  <c r="E1437" i="2"/>
  <c r="F1437" i="2"/>
  <c r="G1437" i="2"/>
  <c r="B1438" i="2"/>
  <c r="C1438" i="2"/>
  <c r="D1438" i="2"/>
  <c r="E1438" i="2"/>
  <c r="F1438" i="2"/>
  <c r="G1438" i="2"/>
  <c r="B1439" i="2"/>
  <c r="C1439" i="2"/>
  <c r="D1439" i="2"/>
  <c r="E1439" i="2"/>
  <c r="F1439" i="2"/>
  <c r="G1439" i="2"/>
  <c r="B1440" i="2"/>
  <c r="C1440" i="2"/>
  <c r="D1440" i="2"/>
  <c r="E1440" i="2"/>
  <c r="F1440" i="2"/>
  <c r="G1440" i="2"/>
  <c r="B1441" i="2"/>
  <c r="C1441" i="2"/>
  <c r="D1441" i="2"/>
  <c r="E1441" i="2"/>
  <c r="F1441" i="2"/>
  <c r="G1441" i="2"/>
  <c r="B1442" i="2"/>
  <c r="C1442" i="2"/>
  <c r="D1442" i="2"/>
  <c r="E1442" i="2"/>
  <c r="F1442" i="2"/>
  <c r="G1442" i="2"/>
  <c r="B1443" i="2"/>
  <c r="C1443" i="2"/>
  <c r="D1443" i="2"/>
  <c r="E1443" i="2"/>
  <c r="F1443" i="2"/>
  <c r="G1443" i="2"/>
  <c r="B1444" i="2"/>
  <c r="C1444" i="2"/>
  <c r="D1444" i="2"/>
  <c r="E1444" i="2"/>
  <c r="F1444" i="2"/>
  <c r="G1444" i="2"/>
  <c r="B1445" i="2"/>
  <c r="C1445" i="2"/>
  <c r="D1445" i="2"/>
  <c r="E1445" i="2"/>
  <c r="F1445" i="2"/>
  <c r="G1445" i="2"/>
  <c r="B1446" i="2"/>
  <c r="C1446" i="2"/>
  <c r="D1446" i="2"/>
  <c r="E1446" i="2"/>
  <c r="F1446" i="2"/>
  <c r="G1446" i="2"/>
  <c r="B1447" i="2"/>
  <c r="C1447" i="2"/>
  <c r="D1447" i="2"/>
  <c r="E1447" i="2"/>
  <c r="F1447" i="2"/>
  <c r="G1447" i="2"/>
  <c r="B1448" i="2"/>
  <c r="C1448" i="2"/>
  <c r="D1448" i="2"/>
  <c r="E1448" i="2"/>
  <c r="F1448" i="2"/>
  <c r="G1448" i="2"/>
  <c r="B1449" i="2"/>
  <c r="C1449" i="2"/>
  <c r="D1449" i="2"/>
  <c r="E1449" i="2"/>
  <c r="F1449" i="2"/>
  <c r="G1449" i="2"/>
  <c r="B1450" i="2"/>
  <c r="C1450" i="2"/>
  <c r="D1450" i="2"/>
  <c r="E1450" i="2"/>
  <c r="F1450" i="2"/>
  <c r="G1450" i="2"/>
  <c r="B1451" i="2"/>
  <c r="C1451" i="2"/>
  <c r="D1451" i="2"/>
  <c r="E1451" i="2"/>
  <c r="F1451" i="2"/>
  <c r="G1451" i="2"/>
  <c r="B1452" i="2"/>
  <c r="C1452" i="2"/>
  <c r="D1452" i="2"/>
  <c r="E1452" i="2"/>
  <c r="F1452" i="2"/>
  <c r="G1452" i="2"/>
  <c r="B1453" i="2"/>
  <c r="C1453" i="2"/>
  <c r="D1453" i="2"/>
  <c r="E1453" i="2"/>
  <c r="F1453" i="2"/>
  <c r="G1453" i="2"/>
  <c r="B1454" i="2"/>
  <c r="C1454" i="2"/>
  <c r="D1454" i="2"/>
  <c r="E1454" i="2"/>
  <c r="F1454" i="2"/>
  <c r="G1454" i="2"/>
  <c r="B1455" i="2"/>
  <c r="C1455" i="2"/>
  <c r="D1455" i="2"/>
  <c r="E1455" i="2"/>
  <c r="F1455" i="2"/>
  <c r="G1455" i="2"/>
  <c r="B1456" i="2"/>
  <c r="C1456" i="2"/>
  <c r="D1456" i="2"/>
  <c r="E1456" i="2"/>
  <c r="F1456" i="2"/>
  <c r="G1456" i="2"/>
  <c r="B1457" i="2"/>
  <c r="C1457" i="2"/>
  <c r="D1457" i="2"/>
  <c r="E1457" i="2"/>
  <c r="F1457" i="2"/>
  <c r="G1457" i="2"/>
  <c r="B1458" i="2"/>
  <c r="C1458" i="2"/>
  <c r="D1458" i="2"/>
  <c r="E1458" i="2"/>
  <c r="F1458" i="2"/>
  <c r="G1458" i="2"/>
  <c r="B1459" i="2"/>
  <c r="C1459" i="2"/>
  <c r="D1459" i="2"/>
  <c r="E1459" i="2"/>
  <c r="F1459" i="2"/>
  <c r="G1459" i="2"/>
  <c r="B1460" i="2"/>
  <c r="C1460" i="2"/>
  <c r="D1460" i="2"/>
  <c r="E1460" i="2"/>
  <c r="F1460" i="2"/>
  <c r="G1460" i="2"/>
  <c r="B1461" i="2"/>
  <c r="C1461" i="2"/>
  <c r="D1461" i="2"/>
  <c r="E1461" i="2"/>
  <c r="F1461" i="2"/>
  <c r="G1461" i="2"/>
  <c r="B1462" i="2"/>
  <c r="C1462" i="2"/>
  <c r="D1462" i="2"/>
  <c r="E1462" i="2"/>
  <c r="F1462" i="2"/>
  <c r="G1462" i="2"/>
  <c r="B1463" i="2"/>
  <c r="C1463" i="2"/>
  <c r="D1463" i="2"/>
  <c r="E1463" i="2"/>
  <c r="F1463" i="2"/>
  <c r="G1463" i="2"/>
  <c r="B1464" i="2"/>
  <c r="C1464" i="2"/>
  <c r="D1464" i="2"/>
  <c r="E1464" i="2"/>
  <c r="F1464" i="2"/>
  <c r="G1464" i="2"/>
  <c r="B1465" i="2"/>
  <c r="C1465" i="2"/>
  <c r="D1465" i="2"/>
  <c r="E1465" i="2"/>
  <c r="F1465" i="2"/>
  <c r="G1465" i="2"/>
  <c r="B1466" i="2"/>
  <c r="C1466" i="2"/>
  <c r="D1466" i="2"/>
  <c r="E1466" i="2"/>
  <c r="F1466" i="2"/>
  <c r="G1466" i="2"/>
  <c r="B1467" i="2"/>
  <c r="C1467" i="2"/>
  <c r="D1467" i="2"/>
  <c r="E1467" i="2"/>
  <c r="F1467" i="2"/>
  <c r="G1467" i="2"/>
  <c r="B1468" i="2"/>
  <c r="C1468" i="2"/>
  <c r="D1468" i="2"/>
  <c r="E1468" i="2"/>
  <c r="F1468" i="2"/>
  <c r="G1468" i="2"/>
  <c r="B1469" i="2"/>
  <c r="C1469" i="2"/>
  <c r="D1469" i="2"/>
  <c r="E1469" i="2"/>
  <c r="F1469" i="2"/>
  <c r="G1469" i="2"/>
  <c r="B1470" i="2"/>
  <c r="C1470" i="2"/>
  <c r="D1470" i="2"/>
  <c r="E1470" i="2"/>
  <c r="F1470" i="2"/>
  <c r="G1470" i="2"/>
  <c r="B1471" i="2"/>
  <c r="C1471" i="2"/>
  <c r="D1471" i="2"/>
  <c r="E1471" i="2"/>
  <c r="F1471" i="2"/>
  <c r="G1471" i="2"/>
  <c r="B1472" i="2"/>
  <c r="C1472" i="2"/>
  <c r="D1472" i="2"/>
  <c r="E1472" i="2"/>
  <c r="F1472" i="2"/>
  <c r="G1472" i="2"/>
  <c r="B1473" i="2"/>
  <c r="C1473" i="2"/>
  <c r="D1473" i="2"/>
  <c r="E1473" i="2"/>
  <c r="F1473" i="2"/>
  <c r="G1473" i="2"/>
  <c r="B1474" i="2"/>
  <c r="C1474" i="2"/>
  <c r="D1474" i="2"/>
  <c r="E1474" i="2"/>
  <c r="F1474" i="2"/>
  <c r="G1474" i="2"/>
  <c r="B1475" i="2"/>
  <c r="C1475" i="2"/>
  <c r="D1475" i="2"/>
  <c r="E1475" i="2"/>
  <c r="F1475" i="2"/>
  <c r="G1475" i="2"/>
  <c r="B1476" i="2"/>
  <c r="C1476" i="2"/>
  <c r="D1476" i="2"/>
  <c r="E1476" i="2"/>
  <c r="F1476" i="2"/>
  <c r="G1476" i="2"/>
  <c r="B1477" i="2"/>
  <c r="C1477" i="2"/>
  <c r="D1477" i="2"/>
  <c r="E1477" i="2"/>
  <c r="F1477" i="2"/>
  <c r="G1477" i="2"/>
  <c r="B1478" i="2"/>
  <c r="C1478" i="2"/>
  <c r="D1478" i="2"/>
  <c r="E1478" i="2"/>
  <c r="F1478" i="2"/>
  <c r="G1478" i="2"/>
  <c r="B1479" i="2"/>
  <c r="C1479" i="2"/>
  <c r="D1479" i="2"/>
  <c r="E1479" i="2"/>
  <c r="F1479" i="2"/>
  <c r="G1479" i="2"/>
  <c r="B1480" i="2"/>
  <c r="C1480" i="2"/>
  <c r="D1480" i="2"/>
  <c r="E1480" i="2"/>
  <c r="F1480" i="2"/>
  <c r="G1480" i="2"/>
  <c r="B1481" i="2"/>
  <c r="C1481" i="2"/>
  <c r="D1481" i="2"/>
  <c r="E1481" i="2"/>
  <c r="F1481" i="2"/>
  <c r="G1481" i="2"/>
  <c r="B1482" i="2"/>
  <c r="C1482" i="2"/>
  <c r="D1482" i="2"/>
  <c r="E1482" i="2"/>
  <c r="F1482" i="2"/>
  <c r="G1482" i="2"/>
  <c r="B1483" i="2"/>
  <c r="C1483" i="2"/>
  <c r="D1483" i="2"/>
  <c r="E1483" i="2"/>
  <c r="F1483" i="2"/>
  <c r="G1483" i="2"/>
  <c r="B1484" i="2"/>
  <c r="C1484" i="2"/>
  <c r="D1484" i="2"/>
  <c r="E1484" i="2"/>
  <c r="F1484" i="2"/>
  <c r="G1484" i="2"/>
  <c r="B1485" i="2"/>
  <c r="C1485" i="2"/>
  <c r="D1485" i="2"/>
  <c r="E1485" i="2"/>
  <c r="F1485" i="2"/>
  <c r="G1485" i="2"/>
  <c r="B1486" i="2"/>
  <c r="C1486" i="2"/>
  <c r="D1486" i="2"/>
  <c r="E1486" i="2"/>
  <c r="F1486" i="2"/>
  <c r="G1486" i="2"/>
  <c r="B1487" i="2"/>
  <c r="C1487" i="2"/>
  <c r="D1487" i="2"/>
  <c r="E1487" i="2"/>
  <c r="F1487" i="2"/>
  <c r="G1487" i="2"/>
  <c r="B1488" i="2"/>
  <c r="C1488" i="2"/>
  <c r="D1488" i="2"/>
  <c r="E1488" i="2"/>
  <c r="F1488" i="2"/>
  <c r="G1488" i="2"/>
  <c r="B1489" i="2"/>
  <c r="C1489" i="2"/>
  <c r="D1489" i="2"/>
  <c r="E1489" i="2"/>
  <c r="F1489" i="2"/>
  <c r="G1489" i="2"/>
  <c r="B1490" i="2"/>
  <c r="C1490" i="2"/>
  <c r="D1490" i="2"/>
  <c r="E1490" i="2"/>
  <c r="F1490" i="2"/>
  <c r="G1490" i="2"/>
  <c r="B1491" i="2"/>
  <c r="C1491" i="2"/>
  <c r="D1491" i="2"/>
  <c r="E1491" i="2"/>
  <c r="F1491" i="2"/>
  <c r="G1491" i="2"/>
  <c r="B1492" i="2"/>
  <c r="C1492" i="2"/>
  <c r="D1492" i="2"/>
  <c r="E1492" i="2"/>
  <c r="F1492" i="2"/>
  <c r="G1492" i="2"/>
  <c r="B1493" i="2"/>
  <c r="C1493" i="2"/>
  <c r="D1493" i="2"/>
  <c r="E1493" i="2"/>
  <c r="F1493" i="2"/>
  <c r="G1493" i="2"/>
  <c r="B1494" i="2"/>
  <c r="C1494" i="2"/>
  <c r="D1494" i="2"/>
  <c r="E1494" i="2"/>
  <c r="F1494" i="2"/>
  <c r="G1494" i="2"/>
  <c r="B1495" i="2"/>
  <c r="C1495" i="2"/>
  <c r="D1495" i="2"/>
  <c r="E1495" i="2"/>
  <c r="F1495" i="2"/>
  <c r="G1495" i="2"/>
  <c r="B1496" i="2"/>
  <c r="C1496" i="2"/>
  <c r="D1496" i="2"/>
  <c r="E1496" i="2"/>
  <c r="F1496" i="2"/>
  <c r="G1496" i="2"/>
  <c r="B1497" i="2"/>
  <c r="C1497" i="2"/>
  <c r="D1497" i="2"/>
  <c r="E1497" i="2"/>
  <c r="F1497" i="2"/>
  <c r="G1497" i="2"/>
  <c r="B1498" i="2"/>
  <c r="C1498" i="2"/>
  <c r="D1498" i="2"/>
  <c r="E1498" i="2"/>
  <c r="F1498" i="2"/>
  <c r="G1498" i="2"/>
  <c r="B1499" i="2"/>
  <c r="C1499" i="2"/>
  <c r="D1499" i="2"/>
  <c r="E1499" i="2"/>
  <c r="F1499" i="2"/>
  <c r="G1499" i="2"/>
  <c r="B1500" i="2"/>
  <c r="C1500" i="2"/>
  <c r="D1500" i="2"/>
  <c r="E1500" i="2"/>
  <c r="F1500" i="2"/>
  <c r="G1500" i="2"/>
  <c r="B1501" i="2"/>
  <c r="C1501" i="2"/>
  <c r="D1501" i="2"/>
  <c r="E1501" i="2"/>
  <c r="F1501" i="2"/>
  <c r="G1501" i="2"/>
  <c r="B1502" i="2"/>
  <c r="C1502" i="2"/>
  <c r="D1502" i="2"/>
  <c r="E1502" i="2"/>
  <c r="F1502" i="2"/>
  <c r="G1502" i="2"/>
  <c r="B1503" i="2"/>
  <c r="C1503" i="2"/>
  <c r="D1503" i="2"/>
  <c r="E1503" i="2"/>
  <c r="F1503" i="2"/>
  <c r="G1503" i="2"/>
  <c r="B1504" i="2"/>
  <c r="C1504" i="2"/>
  <c r="D1504" i="2"/>
  <c r="E1504" i="2"/>
  <c r="F1504" i="2"/>
  <c r="G1504" i="2"/>
  <c r="B1505" i="2"/>
  <c r="C1505" i="2"/>
  <c r="D1505" i="2"/>
  <c r="E1505" i="2"/>
  <c r="F1505" i="2"/>
  <c r="G1505" i="2"/>
  <c r="B1506" i="2"/>
  <c r="C1506" i="2"/>
  <c r="D1506" i="2"/>
  <c r="E1506" i="2"/>
  <c r="F1506" i="2"/>
  <c r="G1506" i="2"/>
  <c r="B1507" i="2"/>
  <c r="C1507" i="2"/>
  <c r="D1507" i="2"/>
  <c r="E1507" i="2"/>
  <c r="F1507" i="2"/>
  <c r="G1507" i="2"/>
  <c r="B1508" i="2"/>
  <c r="C1508" i="2"/>
  <c r="D1508" i="2"/>
  <c r="E1508" i="2"/>
  <c r="F1508" i="2"/>
  <c r="G1508" i="2"/>
  <c r="B1509" i="2"/>
  <c r="C1509" i="2"/>
  <c r="D1509" i="2"/>
  <c r="E1509" i="2"/>
  <c r="F1509" i="2"/>
  <c r="G1509" i="2"/>
  <c r="B1510" i="2"/>
  <c r="C1510" i="2"/>
  <c r="D1510" i="2"/>
  <c r="E1510" i="2"/>
  <c r="F1510" i="2"/>
  <c r="G1510" i="2"/>
  <c r="B1511" i="2"/>
  <c r="C1511" i="2"/>
  <c r="D1511" i="2"/>
  <c r="E1511" i="2"/>
  <c r="F1511" i="2"/>
  <c r="G1511" i="2"/>
  <c r="B1512" i="2"/>
  <c r="C1512" i="2"/>
  <c r="D1512" i="2"/>
  <c r="E1512" i="2"/>
  <c r="F1512" i="2"/>
  <c r="G1512" i="2"/>
  <c r="B1513" i="2"/>
  <c r="C1513" i="2"/>
  <c r="D1513" i="2"/>
  <c r="E1513" i="2"/>
  <c r="F1513" i="2"/>
  <c r="G1513" i="2"/>
  <c r="B1514" i="2"/>
  <c r="C1514" i="2"/>
  <c r="D1514" i="2"/>
  <c r="E1514" i="2"/>
  <c r="F1514" i="2"/>
  <c r="G1514" i="2"/>
  <c r="B1515" i="2"/>
  <c r="C1515" i="2"/>
  <c r="D1515" i="2"/>
  <c r="E1515" i="2"/>
  <c r="F1515" i="2"/>
  <c r="G1515" i="2"/>
  <c r="B1516" i="2"/>
  <c r="C1516" i="2"/>
  <c r="D1516" i="2"/>
  <c r="E1516" i="2"/>
  <c r="F1516" i="2"/>
  <c r="G1516" i="2"/>
  <c r="B1517" i="2"/>
  <c r="C1517" i="2"/>
  <c r="D1517" i="2"/>
  <c r="E1517" i="2"/>
  <c r="F1517" i="2"/>
  <c r="G1517" i="2"/>
  <c r="B1518" i="2"/>
  <c r="C1518" i="2"/>
  <c r="D1518" i="2"/>
  <c r="E1518" i="2"/>
  <c r="F1518" i="2"/>
  <c r="G1518" i="2"/>
  <c r="B1519" i="2"/>
  <c r="C1519" i="2"/>
  <c r="D1519" i="2"/>
  <c r="E1519" i="2"/>
  <c r="F1519" i="2"/>
  <c r="G1519" i="2"/>
  <c r="B1520" i="2"/>
  <c r="C1520" i="2"/>
  <c r="D1520" i="2"/>
  <c r="E1520" i="2"/>
  <c r="F1520" i="2"/>
  <c r="G1520" i="2"/>
  <c r="B1521" i="2"/>
  <c r="C1521" i="2"/>
  <c r="D1521" i="2"/>
  <c r="E1521" i="2"/>
  <c r="F1521" i="2"/>
  <c r="G1521" i="2"/>
  <c r="B1522" i="2"/>
  <c r="C1522" i="2"/>
  <c r="D1522" i="2"/>
  <c r="E1522" i="2"/>
  <c r="F1522" i="2"/>
  <c r="G1522" i="2"/>
  <c r="B1523" i="2"/>
  <c r="C1523" i="2"/>
  <c r="D1523" i="2"/>
  <c r="E1523" i="2"/>
  <c r="F1523" i="2"/>
  <c r="G1523" i="2"/>
  <c r="B1524" i="2"/>
  <c r="C1524" i="2"/>
  <c r="D1524" i="2"/>
  <c r="E1524" i="2"/>
  <c r="F1524" i="2"/>
  <c r="G1524" i="2"/>
  <c r="B1525" i="2"/>
  <c r="C1525" i="2"/>
  <c r="D1525" i="2"/>
  <c r="E1525" i="2"/>
  <c r="F1525" i="2"/>
  <c r="G1525" i="2"/>
  <c r="B1526" i="2"/>
  <c r="C1526" i="2"/>
  <c r="D1526" i="2"/>
  <c r="E1526" i="2"/>
  <c r="F1526" i="2"/>
  <c r="G1526" i="2"/>
  <c r="B1527" i="2"/>
  <c r="C1527" i="2"/>
  <c r="D1527" i="2"/>
  <c r="E1527" i="2"/>
  <c r="F1527" i="2"/>
  <c r="G1527" i="2"/>
  <c r="B1528" i="2"/>
  <c r="C1528" i="2"/>
  <c r="D1528" i="2"/>
  <c r="E1528" i="2"/>
  <c r="F1528" i="2"/>
  <c r="G1528" i="2"/>
  <c r="B1529" i="2"/>
  <c r="C1529" i="2"/>
  <c r="D1529" i="2"/>
  <c r="E1529" i="2"/>
  <c r="F1529" i="2"/>
  <c r="G1529" i="2"/>
  <c r="B1530" i="2"/>
  <c r="C1530" i="2"/>
  <c r="D1530" i="2"/>
  <c r="E1530" i="2"/>
  <c r="F1530" i="2"/>
  <c r="G1530" i="2"/>
  <c r="B1531" i="2"/>
  <c r="C1531" i="2"/>
  <c r="D1531" i="2"/>
  <c r="E1531" i="2"/>
  <c r="F1531" i="2"/>
  <c r="G1531" i="2"/>
  <c r="B1532" i="2"/>
  <c r="C1532" i="2"/>
  <c r="D1532" i="2"/>
  <c r="E1532" i="2"/>
  <c r="F1532" i="2"/>
  <c r="G1532" i="2"/>
  <c r="B1533" i="2"/>
  <c r="C1533" i="2"/>
  <c r="D1533" i="2"/>
  <c r="E1533" i="2"/>
  <c r="F1533" i="2"/>
  <c r="G1533" i="2"/>
  <c r="B1534" i="2"/>
  <c r="C1534" i="2"/>
  <c r="D1534" i="2"/>
  <c r="E1534" i="2"/>
  <c r="F1534" i="2"/>
  <c r="G1534" i="2"/>
  <c r="B1535" i="2"/>
  <c r="C1535" i="2"/>
  <c r="D1535" i="2"/>
  <c r="E1535" i="2"/>
  <c r="F1535" i="2"/>
  <c r="G1535" i="2"/>
  <c r="B1536" i="2"/>
  <c r="C1536" i="2"/>
  <c r="D1536" i="2"/>
  <c r="E1536" i="2"/>
  <c r="F1536" i="2"/>
  <c r="G1536" i="2"/>
  <c r="B1537" i="2"/>
  <c r="C1537" i="2"/>
  <c r="D1537" i="2"/>
  <c r="E1537" i="2"/>
  <c r="F1537" i="2"/>
  <c r="G1537" i="2"/>
  <c r="B1538" i="2"/>
  <c r="C1538" i="2"/>
  <c r="D1538" i="2"/>
  <c r="E1538" i="2"/>
  <c r="F1538" i="2"/>
  <c r="G1538" i="2"/>
  <c r="B1539" i="2"/>
  <c r="C1539" i="2"/>
  <c r="D1539" i="2"/>
  <c r="E1539" i="2"/>
  <c r="F1539" i="2"/>
  <c r="G1539" i="2"/>
  <c r="B1540" i="2"/>
  <c r="C1540" i="2"/>
  <c r="D1540" i="2"/>
  <c r="E1540" i="2"/>
  <c r="F1540" i="2"/>
  <c r="G1540" i="2"/>
  <c r="B1541" i="2"/>
  <c r="C1541" i="2"/>
  <c r="D1541" i="2"/>
  <c r="E1541" i="2"/>
  <c r="F1541" i="2"/>
  <c r="G1541" i="2"/>
  <c r="B1542" i="2"/>
  <c r="C1542" i="2"/>
  <c r="D1542" i="2"/>
  <c r="E1542" i="2"/>
  <c r="F1542" i="2"/>
  <c r="G1542" i="2"/>
  <c r="B1543" i="2"/>
  <c r="C1543" i="2"/>
  <c r="D1543" i="2"/>
  <c r="E1543" i="2"/>
  <c r="F1543" i="2"/>
  <c r="G1543" i="2"/>
  <c r="B1544" i="2"/>
  <c r="C1544" i="2"/>
  <c r="D1544" i="2"/>
  <c r="E1544" i="2"/>
  <c r="F1544" i="2"/>
  <c r="G1544" i="2"/>
  <c r="B1545" i="2"/>
  <c r="C1545" i="2"/>
  <c r="D1545" i="2"/>
  <c r="E1545" i="2"/>
  <c r="F1545" i="2"/>
  <c r="G1545" i="2"/>
  <c r="B1546" i="2"/>
  <c r="C1546" i="2"/>
  <c r="D1546" i="2"/>
  <c r="E1546" i="2"/>
  <c r="F1546" i="2"/>
  <c r="G1546" i="2"/>
  <c r="B1547" i="2"/>
  <c r="C1547" i="2"/>
  <c r="D1547" i="2"/>
  <c r="E1547" i="2"/>
  <c r="F1547" i="2"/>
  <c r="G1547" i="2"/>
  <c r="B1548" i="2"/>
  <c r="C1548" i="2"/>
  <c r="D1548" i="2"/>
  <c r="E1548" i="2"/>
  <c r="F1548" i="2"/>
  <c r="G1548" i="2"/>
  <c r="B1549" i="2"/>
  <c r="C1549" i="2"/>
  <c r="D1549" i="2"/>
  <c r="E1549" i="2"/>
  <c r="F1549" i="2"/>
  <c r="G1549" i="2"/>
  <c r="B1550" i="2"/>
  <c r="C1550" i="2"/>
  <c r="D1550" i="2"/>
  <c r="E1550" i="2"/>
  <c r="F1550" i="2"/>
  <c r="G1550" i="2"/>
  <c r="B1551" i="2"/>
  <c r="C1551" i="2"/>
  <c r="D1551" i="2"/>
  <c r="E1551" i="2"/>
  <c r="F1551" i="2"/>
  <c r="G1551" i="2"/>
  <c r="B1552" i="2"/>
  <c r="C1552" i="2"/>
  <c r="D1552" i="2"/>
  <c r="E1552" i="2"/>
  <c r="F1552" i="2"/>
  <c r="G1552" i="2"/>
  <c r="B1553" i="2"/>
  <c r="C1553" i="2"/>
  <c r="D1553" i="2"/>
  <c r="E1553" i="2"/>
  <c r="F1553" i="2"/>
  <c r="G1553" i="2"/>
  <c r="B1554" i="2"/>
  <c r="C1554" i="2"/>
  <c r="D1554" i="2"/>
  <c r="E1554" i="2"/>
  <c r="F1554" i="2"/>
  <c r="G1554" i="2"/>
  <c r="B1555" i="2"/>
  <c r="C1555" i="2"/>
  <c r="D1555" i="2"/>
  <c r="E1555" i="2"/>
  <c r="F1555" i="2"/>
  <c r="G1555" i="2"/>
  <c r="B1556" i="2"/>
  <c r="C1556" i="2"/>
  <c r="D1556" i="2"/>
  <c r="E1556" i="2"/>
  <c r="F1556" i="2"/>
  <c r="G1556" i="2"/>
  <c r="B1557" i="2"/>
  <c r="C1557" i="2"/>
  <c r="D1557" i="2"/>
  <c r="E1557" i="2"/>
  <c r="F1557" i="2"/>
  <c r="G1557" i="2"/>
  <c r="B1558" i="2"/>
  <c r="C1558" i="2"/>
  <c r="D1558" i="2"/>
  <c r="E1558" i="2"/>
  <c r="F1558" i="2"/>
  <c r="G1558" i="2"/>
  <c r="B1559" i="2"/>
  <c r="C1559" i="2"/>
  <c r="D1559" i="2"/>
  <c r="E1559" i="2"/>
  <c r="F1559" i="2"/>
  <c r="G1559" i="2"/>
  <c r="B1560" i="2"/>
  <c r="C1560" i="2"/>
  <c r="D1560" i="2"/>
  <c r="E1560" i="2"/>
  <c r="F1560" i="2"/>
  <c r="G1560" i="2"/>
  <c r="B1561" i="2"/>
  <c r="C1561" i="2"/>
  <c r="D1561" i="2"/>
  <c r="E1561" i="2"/>
  <c r="F1561" i="2"/>
  <c r="G1561" i="2"/>
  <c r="B1562" i="2"/>
  <c r="C1562" i="2"/>
  <c r="D1562" i="2"/>
  <c r="E1562" i="2"/>
  <c r="F1562" i="2"/>
  <c r="G1562" i="2"/>
  <c r="B1563" i="2"/>
  <c r="C1563" i="2"/>
  <c r="D1563" i="2"/>
  <c r="E1563" i="2"/>
  <c r="F1563" i="2"/>
  <c r="G1563" i="2"/>
  <c r="B1564" i="2"/>
  <c r="C1564" i="2"/>
  <c r="D1564" i="2"/>
  <c r="E1564" i="2"/>
  <c r="F1564" i="2"/>
  <c r="G1564" i="2"/>
  <c r="B1565" i="2"/>
  <c r="C1565" i="2"/>
  <c r="D1565" i="2"/>
  <c r="E1565" i="2"/>
  <c r="F1565" i="2"/>
  <c r="G1565" i="2"/>
  <c r="B1566" i="2"/>
  <c r="C1566" i="2"/>
  <c r="D1566" i="2"/>
  <c r="E1566" i="2"/>
  <c r="F1566" i="2"/>
  <c r="G1566" i="2"/>
  <c r="B1567" i="2"/>
  <c r="C1567" i="2"/>
  <c r="D1567" i="2"/>
  <c r="E1567" i="2"/>
  <c r="F1567" i="2"/>
  <c r="G1567" i="2"/>
  <c r="B1568" i="2"/>
  <c r="C1568" i="2"/>
  <c r="D1568" i="2"/>
  <c r="E1568" i="2"/>
  <c r="F1568" i="2"/>
  <c r="G1568" i="2"/>
  <c r="B1569" i="2"/>
  <c r="C1569" i="2"/>
  <c r="D1569" i="2"/>
  <c r="E1569" i="2"/>
  <c r="F1569" i="2"/>
  <c r="G1569" i="2"/>
  <c r="B1570" i="2"/>
  <c r="C1570" i="2"/>
  <c r="D1570" i="2"/>
  <c r="E1570" i="2"/>
  <c r="F1570" i="2"/>
  <c r="G1570" i="2"/>
  <c r="B1571" i="2"/>
  <c r="C1571" i="2"/>
  <c r="D1571" i="2"/>
  <c r="E1571" i="2"/>
  <c r="F1571" i="2"/>
  <c r="G1571" i="2"/>
  <c r="B1572" i="2"/>
  <c r="C1572" i="2"/>
  <c r="D1572" i="2"/>
  <c r="E1572" i="2"/>
  <c r="F1572" i="2"/>
  <c r="G1572" i="2"/>
  <c r="B1573" i="2"/>
  <c r="C1573" i="2"/>
  <c r="D1573" i="2"/>
  <c r="E1573" i="2"/>
  <c r="F1573" i="2"/>
  <c r="G1573" i="2"/>
  <c r="B1574" i="2"/>
  <c r="C1574" i="2"/>
  <c r="D1574" i="2"/>
  <c r="E1574" i="2"/>
  <c r="F1574" i="2"/>
  <c r="G1574" i="2"/>
  <c r="B1575" i="2"/>
  <c r="C1575" i="2"/>
  <c r="D1575" i="2"/>
  <c r="E1575" i="2"/>
  <c r="F1575" i="2"/>
  <c r="G1575" i="2"/>
  <c r="B1576" i="2"/>
  <c r="C1576" i="2"/>
  <c r="D1576" i="2"/>
  <c r="E1576" i="2"/>
  <c r="F1576" i="2"/>
  <c r="G1576" i="2"/>
  <c r="B1577" i="2"/>
  <c r="C1577" i="2"/>
  <c r="D1577" i="2"/>
  <c r="E1577" i="2"/>
  <c r="F1577" i="2"/>
  <c r="G1577" i="2"/>
  <c r="B1578" i="2"/>
  <c r="C1578" i="2"/>
  <c r="D1578" i="2"/>
  <c r="E1578" i="2"/>
  <c r="F1578" i="2"/>
  <c r="G1578" i="2"/>
  <c r="B1579" i="2"/>
  <c r="C1579" i="2"/>
  <c r="D1579" i="2"/>
  <c r="E1579" i="2"/>
  <c r="F1579" i="2"/>
  <c r="G1579" i="2"/>
  <c r="B1580" i="2"/>
  <c r="C1580" i="2"/>
  <c r="D1580" i="2"/>
  <c r="E1580" i="2"/>
  <c r="F1580" i="2"/>
  <c r="G1580" i="2"/>
  <c r="B1581" i="2"/>
  <c r="C1581" i="2"/>
  <c r="D1581" i="2"/>
  <c r="E1581" i="2"/>
  <c r="F1581" i="2"/>
  <c r="G1581" i="2"/>
  <c r="B1582" i="2"/>
  <c r="C1582" i="2"/>
  <c r="D1582" i="2"/>
  <c r="E1582" i="2"/>
  <c r="F1582" i="2"/>
  <c r="G1582" i="2"/>
  <c r="B1583" i="2"/>
  <c r="C1583" i="2"/>
  <c r="D1583" i="2"/>
  <c r="E1583" i="2"/>
  <c r="F1583" i="2"/>
  <c r="G1583" i="2"/>
  <c r="B1584" i="2"/>
  <c r="C1584" i="2"/>
  <c r="D1584" i="2"/>
  <c r="E1584" i="2"/>
  <c r="F1584" i="2"/>
  <c r="G1584" i="2"/>
  <c r="B1585" i="2"/>
  <c r="C1585" i="2"/>
  <c r="D1585" i="2"/>
  <c r="E1585" i="2"/>
  <c r="F1585" i="2"/>
  <c r="G1585" i="2"/>
  <c r="B1586" i="2"/>
  <c r="C1586" i="2"/>
  <c r="D1586" i="2"/>
  <c r="E1586" i="2"/>
  <c r="F1586" i="2"/>
  <c r="G1586" i="2"/>
  <c r="B1587" i="2"/>
  <c r="C1587" i="2"/>
  <c r="D1587" i="2"/>
  <c r="E1587" i="2"/>
  <c r="F1587" i="2"/>
  <c r="G1587" i="2"/>
  <c r="B1588" i="2"/>
  <c r="C1588" i="2"/>
  <c r="D1588" i="2"/>
  <c r="E1588" i="2"/>
  <c r="F1588" i="2"/>
  <c r="G1588" i="2"/>
  <c r="B1589" i="2"/>
  <c r="C1589" i="2"/>
  <c r="D1589" i="2"/>
  <c r="E1589" i="2"/>
  <c r="F1589" i="2"/>
  <c r="G1589" i="2"/>
  <c r="B1590" i="2"/>
  <c r="C1590" i="2"/>
  <c r="D1590" i="2"/>
  <c r="E1590" i="2"/>
  <c r="F1590" i="2"/>
  <c r="G1590" i="2"/>
  <c r="B1591" i="2"/>
  <c r="C1591" i="2"/>
  <c r="D1591" i="2"/>
  <c r="E1591" i="2"/>
  <c r="F1591" i="2"/>
  <c r="G1591" i="2"/>
  <c r="B1592" i="2"/>
  <c r="C1592" i="2"/>
  <c r="D1592" i="2"/>
  <c r="E1592" i="2"/>
  <c r="F1592" i="2"/>
  <c r="G1592" i="2"/>
  <c r="B1593" i="2"/>
  <c r="C1593" i="2"/>
  <c r="D1593" i="2"/>
  <c r="E1593" i="2"/>
  <c r="F1593" i="2"/>
  <c r="G1593" i="2"/>
  <c r="B1594" i="2"/>
  <c r="C1594" i="2"/>
  <c r="D1594" i="2"/>
  <c r="E1594" i="2"/>
  <c r="F1594" i="2"/>
  <c r="G1594" i="2"/>
  <c r="B1595" i="2"/>
  <c r="C1595" i="2"/>
  <c r="D1595" i="2"/>
  <c r="E1595" i="2"/>
  <c r="F1595" i="2"/>
  <c r="G1595" i="2"/>
  <c r="B1596" i="2"/>
  <c r="C1596" i="2"/>
  <c r="D1596" i="2"/>
  <c r="E1596" i="2"/>
  <c r="F1596" i="2"/>
  <c r="G1596" i="2"/>
  <c r="B1597" i="2"/>
  <c r="C1597" i="2"/>
  <c r="D1597" i="2"/>
  <c r="E1597" i="2"/>
  <c r="F1597" i="2"/>
  <c r="G1597" i="2"/>
  <c r="B1598" i="2"/>
  <c r="C1598" i="2"/>
  <c r="D1598" i="2"/>
  <c r="E1598" i="2"/>
  <c r="F1598" i="2"/>
  <c r="G1598" i="2"/>
  <c r="B1599" i="2"/>
  <c r="C1599" i="2"/>
  <c r="D1599" i="2"/>
  <c r="E1599" i="2"/>
  <c r="F1599" i="2"/>
  <c r="G1599" i="2"/>
  <c r="B1600" i="2"/>
  <c r="C1600" i="2"/>
  <c r="D1600" i="2"/>
  <c r="E1600" i="2"/>
  <c r="F1600" i="2"/>
  <c r="G1600" i="2"/>
  <c r="B1601" i="2"/>
  <c r="C1601" i="2"/>
  <c r="D1601" i="2"/>
  <c r="E1601" i="2"/>
  <c r="F1601" i="2"/>
  <c r="G1601" i="2"/>
  <c r="B1602" i="2"/>
  <c r="C1602" i="2"/>
  <c r="D1602" i="2"/>
  <c r="E1602" i="2"/>
  <c r="F1602" i="2"/>
  <c r="G1602" i="2"/>
  <c r="B1603" i="2"/>
  <c r="C1603" i="2"/>
  <c r="D1603" i="2"/>
  <c r="E1603" i="2"/>
  <c r="F1603" i="2"/>
  <c r="G1603" i="2"/>
  <c r="B1604" i="2"/>
  <c r="C1604" i="2"/>
  <c r="D1604" i="2"/>
  <c r="E1604" i="2"/>
  <c r="F1604" i="2"/>
  <c r="G1604" i="2"/>
  <c r="B1605" i="2"/>
  <c r="C1605" i="2"/>
  <c r="D1605" i="2"/>
  <c r="E1605" i="2"/>
  <c r="F1605" i="2"/>
  <c r="G1605" i="2"/>
  <c r="B1606" i="2"/>
  <c r="C1606" i="2"/>
  <c r="D1606" i="2"/>
  <c r="E1606" i="2"/>
  <c r="F1606" i="2"/>
  <c r="G1606" i="2"/>
  <c r="B1607" i="2"/>
  <c r="C1607" i="2"/>
  <c r="D1607" i="2"/>
  <c r="E1607" i="2"/>
  <c r="F1607" i="2"/>
  <c r="G1607" i="2"/>
  <c r="B1608" i="2"/>
  <c r="C1608" i="2"/>
  <c r="D1608" i="2"/>
  <c r="E1608" i="2"/>
  <c r="F1608" i="2"/>
  <c r="G1608" i="2"/>
  <c r="B1609" i="2"/>
  <c r="C1609" i="2"/>
  <c r="D1609" i="2"/>
  <c r="E1609" i="2"/>
  <c r="F1609" i="2"/>
  <c r="G1609" i="2"/>
  <c r="B1610" i="2"/>
  <c r="C1610" i="2"/>
  <c r="D1610" i="2"/>
  <c r="E1610" i="2"/>
  <c r="F1610" i="2"/>
  <c r="G1610" i="2"/>
  <c r="B1611" i="2"/>
  <c r="C1611" i="2"/>
  <c r="D1611" i="2"/>
  <c r="E1611" i="2"/>
  <c r="F1611" i="2"/>
  <c r="G1611" i="2"/>
  <c r="B1612" i="2"/>
  <c r="C1612" i="2"/>
  <c r="D1612" i="2"/>
  <c r="E1612" i="2"/>
  <c r="F1612" i="2"/>
  <c r="G1612" i="2"/>
  <c r="B1613" i="2"/>
  <c r="C1613" i="2"/>
  <c r="D1613" i="2"/>
  <c r="E1613" i="2"/>
  <c r="F1613" i="2"/>
  <c r="G1613" i="2"/>
  <c r="B1614" i="2"/>
  <c r="C1614" i="2"/>
  <c r="D1614" i="2"/>
  <c r="E1614" i="2"/>
  <c r="F1614" i="2"/>
  <c r="G1614" i="2"/>
  <c r="B1615" i="2"/>
  <c r="C1615" i="2"/>
  <c r="D1615" i="2"/>
  <c r="E1615" i="2"/>
  <c r="F1615" i="2"/>
  <c r="G1615" i="2"/>
  <c r="B1616" i="2"/>
  <c r="C1616" i="2"/>
  <c r="D1616" i="2"/>
  <c r="E1616" i="2"/>
  <c r="F1616" i="2"/>
  <c r="G1616" i="2"/>
  <c r="B1617" i="2"/>
  <c r="C1617" i="2"/>
  <c r="D1617" i="2"/>
  <c r="E1617" i="2"/>
  <c r="F1617" i="2"/>
  <c r="G1617" i="2"/>
  <c r="B1618" i="2"/>
  <c r="C1618" i="2"/>
  <c r="D1618" i="2"/>
  <c r="E1618" i="2"/>
  <c r="F1618" i="2"/>
  <c r="G1618" i="2"/>
  <c r="B1619" i="2"/>
  <c r="C1619" i="2"/>
  <c r="D1619" i="2"/>
  <c r="E1619" i="2"/>
  <c r="F1619" i="2"/>
  <c r="G1619" i="2"/>
  <c r="B1620" i="2"/>
  <c r="C1620" i="2"/>
  <c r="D1620" i="2"/>
  <c r="E1620" i="2"/>
  <c r="F1620" i="2"/>
  <c r="G1620" i="2"/>
  <c r="B1621" i="2"/>
  <c r="C1621" i="2"/>
  <c r="D1621" i="2"/>
  <c r="E1621" i="2"/>
  <c r="F1621" i="2"/>
  <c r="G1621" i="2"/>
  <c r="B1622" i="2"/>
  <c r="C1622" i="2"/>
  <c r="D1622" i="2"/>
  <c r="E1622" i="2"/>
  <c r="F1622" i="2"/>
  <c r="G1622" i="2"/>
  <c r="B1623" i="2"/>
  <c r="C1623" i="2"/>
  <c r="D1623" i="2"/>
  <c r="E1623" i="2"/>
  <c r="F1623" i="2"/>
  <c r="G1623" i="2"/>
  <c r="B1624" i="2"/>
  <c r="C1624" i="2"/>
  <c r="D1624" i="2"/>
  <c r="E1624" i="2"/>
  <c r="F1624" i="2"/>
  <c r="G1624" i="2"/>
  <c r="B1625" i="2"/>
  <c r="C1625" i="2"/>
  <c r="D1625" i="2"/>
  <c r="E1625" i="2"/>
  <c r="F1625" i="2"/>
  <c r="G1625" i="2"/>
  <c r="B1626" i="2"/>
  <c r="C1626" i="2"/>
  <c r="D1626" i="2"/>
  <c r="E1626" i="2"/>
  <c r="F1626" i="2"/>
  <c r="G1626" i="2"/>
  <c r="B1627" i="2"/>
  <c r="C1627" i="2"/>
  <c r="D1627" i="2"/>
  <c r="E1627" i="2"/>
  <c r="F1627" i="2"/>
  <c r="G1627" i="2"/>
  <c r="B1628" i="2"/>
  <c r="C1628" i="2"/>
  <c r="D1628" i="2"/>
  <c r="E1628" i="2"/>
  <c r="F1628" i="2"/>
  <c r="G1628" i="2"/>
  <c r="B1629" i="2"/>
  <c r="C1629" i="2"/>
  <c r="D1629" i="2"/>
  <c r="E1629" i="2"/>
  <c r="F1629" i="2"/>
  <c r="G1629" i="2"/>
  <c r="B1630" i="2"/>
  <c r="C1630" i="2"/>
  <c r="D1630" i="2"/>
  <c r="E1630" i="2"/>
  <c r="F1630" i="2"/>
  <c r="G1630" i="2"/>
  <c r="B1631" i="2"/>
  <c r="C1631" i="2"/>
  <c r="D1631" i="2"/>
  <c r="E1631" i="2"/>
  <c r="F1631" i="2"/>
  <c r="G1631" i="2"/>
  <c r="B1632" i="2"/>
  <c r="C1632" i="2"/>
  <c r="D1632" i="2"/>
  <c r="E1632" i="2"/>
  <c r="F1632" i="2"/>
  <c r="G1632" i="2"/>
  <c r="B1633" i="2"/>
  <c r="C1633" i="2"/>
  <c r="D1633" i="2"/>
  <c r="E1633" i="2"/>
  <c r="F1633" i="2"/>
  <c r="G1633" i="2"/>
  <c r="B1634" i="2"/>
  <c r="C1634" i="2"/>
  <c r="D1634" i="2"/>
  <c r="E1634" i="2"/>
  <c r="F1634" i="2"/>
  <c r="G1634" i="2"/>
  <c r="B1635" i="2"/>
  <c r="C1635" i="2"/>
  <c r="D1635" i="2"/>
  <c r="E1635" i="2"/>
  <c r="F1635" i="2"/>
  <c r="G1635" i="2"/>
  <c r="B1636" i="2"/>
  <c r="C1636" i="2"/>
  <c r="D1636" i="2"/>
  <c r="E1636" i="2"/>
  <c r="F1636" i="2"/>
  <c r="G1636" i="2"/>
  <c r="B1637" i="2"/>
  <c r="C1637" i="2"/>
  <c r="D1637" i="2"/>
  <c r="E1637" i="2"/>
  <c r="F1637" i="2"/>
  <c r="G1637" i="2"/>
  <c r="B1638" i="2"/>
  <c r="C1638" i="2"/>
  <c r="D1638" i="2"/>
  <c r="E1638" i="2"/>
  <c r="F1638" i="2"/>
  <c r="G1638" i="2"/>
  <c r="B1639" i="2"/>
  <c r="C1639" i="2"/>
  <c r="D1639" i="2"/>
  <c r="E1639" i="2"/>
  <c r="F1639" i="2"/>
  <c r="G1639" i="2"/>
  <c r="B1640" i="2"/>
  <c r="C1640" i="2"/>
  <c r="D1640" i="2"/>
  <c r="E1640" i="2"/>
  <c r="F1640" i="2"/>
  <c r="G1640" i="2"/>
  <c r="B1641" i="2"/>
  <c r="C1641" i="2"/>
  <c r="D1641" i="2"/>
  <c r="E1641" i="2"/>
  <c r="F1641" i="2"/>
  <c r="G1641" i="2"/>
  <c r="B1642" i="2"/>
  <c r="C1642" i="2"/>
  <c r="D1642" i="2"/>
  <c r="E1642" i="2"/>
  <c r="F1642" i="2"/>
  <c r="G1642" i="2"/>
  <c r="B1643" i="2"/>
  <c r="C1643" i="2"/>
  <c r="D1643" i="2"/>
  <c r="E1643" i="2"/>
  <c r="F1643" i="2"/>
  <c r="G1643" i="2"/>
  <c r="B1644" i="2"/>
  <c r="C1644" i="2"/>
  <c r="D1644" i="2"/>
  <c r="E1644" i="2"/>
  <c r="F1644" i="2"/>
  <c r="G1644" i="2"/>
  <c r="B1645" i="2"/>
  <c r="C1645" i="2"/>
  <c r="D1645" i="2"/>
  <c r="E1645" i="2"/>
  <c r="F1645" i="2"/>
  <c r="G1645" i="2"/>
  <c r="B1646" i="2"/>
  <c r="C1646" i="2"/>
  <c r="D1646" i="2"/>
  <c r="E1646" i="2"/>
  <c r="F1646" i="2"/>
  <c r="G1646" i="2"/>
  <c r="B1647" i="2"/>
  <c r="C1647" i="2"/>
  <c r="D1647" i="2"/>
  <c r="E1647" i="2"/>
  <c r="F1647" i="2"/>
  <c r="G1647" i="2"/>
  <c r="B1648" i="2"/>
  <c r="C1648" i="2"/>
  <c r="D1648" i="2"/>
  <c r="E1648" i="2"/>
  <c r="F1648" i="2"/>
  <c r="G1648" i="2"/>
  <c r="B1649" i="2"/>
  <c r="C1649" i="2"/>
  <c r="D1649" i="2"/>
  <c r="E1649" i="2"/>
  <c r="F1649" i="2"/>
  <c r="G1649" i="2"/>
  <c r="B1650" i="2"/>
  <c r="C1650" i="2"/>
  <c r="D1650" i="2"/>
  <c r="E1650" i="2"/>
  <c r="F1650" i="2"/>
  <c r="G1650" i="2"/>
  <c r="B1651" i="2"/>
  <c r="C1651" i="2"/>
  <c r="D1651" i="2"/>
  <c r="E1651" i="2"/>
  <c r="F1651" i="2"/>
  <c r="G1651" i="2"/>
  <c r="B1652" i="2"/>
  <c r="C1652" i="2"/>
  <c r="D1652" i="2"/>
  <c r="E1652" i="2"/>
  <c r="F1652" i="2"/>
  <c r="G1652" i="2"/>
  <c r="B1653" i="2"/>
  <c r="C1653" i="2"/>
  <c r="D1653" i="2"/>
  <c r="E1653" i="2"/>
  <c r="F1653" i="2"/>
  <c r="G1653" i="2"/>
  <c r="B1654" i="2"/>
  <c r="C1654" i="2"/>
  <c r="D1654" i="2"/>
  <c r="E1654" i="2"/>
  <c r="F1654" i="2"/>
  <c r="G1654" i="2"/>
  <c r="B1655" i="2"/>
  <c r="C1655" i="2"/>
  <c r="D1655" i="2"/>
  <c r="E1655" i="2"/>
  <c r="F1655" i="2"/>
  <c r="G1655" i="2"/>
  <c r="B1656" i="2"/>
  <c r="C1656" i="2"/>
  <c r="D1656" i="2"/>
  <c r="E1656" i="2"/>
  <c r="F1656" i="2"/>
  <c r="G1656" i="2"/>
  <c r="B1657" i="2"/>
  <c r="C1657" i="2"/>
  <c r="D1657" i="2"/>
  <c r="E1657" i="2"/>
  <c r="F1657" i="2"/>
  <c r="G1657" i="2"/>
  <c r="B1658" i="2"/>
  <c r="C1658" i="2"/>
  <c r="D1658" i="2"/>
  <c r="E1658" i="2"/>
  <c r="F1658" i="2"/>
  <c r="G1658" i="2"/>
  <c r="B1659" i="2"/>
  <c r="C1659" i="2"/>
  <c r="D1659" i="2"/>
  <c r="E1659" i="2"/>
  <c r="F1659" i="2"/>
  <c r="G1659" i="2"/>
  <c r="B1660" i="2"/>
  <c r="C1660" i="2"/>
  <c r="D1660" i="2"/>
  <c r="E1660" i="2"/>
  <c r="F1660" i="2"/>
  <c r="G1660" i="2"/>
  <c r="B1661" i="2"/>
  <c r="C1661" i="2"/>
  <c r="D1661" i="2"/>
  <c r="E1661" i="2"/>
  <c r="F1661" i="2"/>
  <c r="G1661" i="2"/>
  <c r="B1662" i="2"/>
  <c r="C1662" i="2"/>
  <c r="D1662" i="2"/>
  <c r="E1662" i="2"/>
  <c r="F1662" i="2"/>
  <c r="G1662" i="2"/>
  <c r="B1663" i="2"/>
  <c r="C1663" i="2"/>
  <c r="D1663" i="2"/>
  <c r="E1663" i="2"/>
  <c r="F1663" i="2"/>
  <c r="G1663" i="2"/>
  <c r="B1664" i="2"/>
  <c r="C1664" i="2"/>
  <c r="D1664" i="2"/>
  <c r="E1664" i="2"/>
  <c r="F1664" i="2"/>
  <c r="G1664" i="2"/>
  <c r="B1665" i="2"/>
  <c r="C1665" i="2"/>
  <c r="D1665" i="2"/>
  <c r="E1665" i="2"/>
  <c r="F1665" i="2"/>
  <c r="G1665" i="2"/>
  <c r="B1666" i="2"/>
  <c r="C1666" i="2"/>
  <c r="D1666" i="2"/>
  <c r="E1666" i="2"/>
  <c r="F1666" i="2"/>
  <c r="G1666" i="2"/>
  <c r="B1667" i="2"/>
  <c r="C1667" i="2"/>
  <c r="D1667" i="2"/>
  <c r="E1667" i="2"/>
  <c r="F1667" i="2"/>
  <c r="G1667" i="2"/>
  <c r="B1668" i="2"/>
  <c r="C1668" i="2"/>
  <c r="D1668" i="2"/>
  <c r="E1668" i="2"/>
  <c r="F1668" i="2"/>
  <c r="G1668" i="2"/>
  <c r="B1669" i="2"/>
  <c r="C1669" i="2"/>
  <c r="D1669" i="2"/>
  <c r="E1669" i="2"/>
  <c r="F1669" i="2"/>
  <c r="G1669" i="2"/>
  <c r="B1670" i="2"/>
  <c r="C1670" i="2"/>
  <c r="D1670" i="2"/>
  <c r="E1670" i="2"/>
  <c r="F1670" i="2"/>
  <c r="G1670" i="2"/>
  <c r="B1671" i="2"/>
  <c r="C1671" i="2"/>
  <c r="D1671" i="2"/>
  <c r="E1671" i="2"/>
  <c r="F1671" i="2"/>
  <c r="G1671" i="2"/>
  <c r="B1672" i="2"/>
  <c r="C1672" i="2"/>
  <c r="D1672" i="2"/>
  <c r="E1672" i="2"/>
  <c r="F1672" i="2"/>
  <c r="G1672" i="2"/>
  <c r="B1673" i="2"/>
  <c r="C1673" i="2"/>
  <c r="D1673" i="2"/>
  <c r="E1673" i="2"/>
  <c r="F1673" i="2"/>
  <c r="G1673" i="2"/>
  <c r="B1674" i="2"/>
  <c r="C1674" i="2"/>
  <c r="D1674" i="2"/>
  <c r="E1674" i="2"/>
  <c r="F1674" i="2"/>
  <c r="G1674" i="2"/>
  <c r="B1675" i="2"/>
  <c r="C1675" i="2"/>
  <c r="D1675" i="2"/>
  <c r="E1675" i="2"/>
  <c r="F1675" i="2"/>
  <c r="G1675" i="2"/>
  <c r="B1676" i="2"/>
  <c r="C1676" i="2"/>
  <c r="D1676" i="2"/>
  <c r="E1676" i="2"/>
  <c r="F1676" i="2"/>
  <c r="G1676" i="2"/>
  <c r="B1677" i="2"/>
  <c r="C1677" i="2"/>
  <c r="D1677" i="2"/>
  <c r="E1677" i="2"/>
  <c r="F1677" i="2"/>
  <c r="G1677" i="2"/>
  <c r="B1678" i="2"/>
  <c r="C1678" i="2"/>
  <c r="D1678" i="2"/>
  <c r="E1678" i="2"/>
  <c r="F1678" i="2"/>
  <c r="G1678" i="2"/>
  <c r="B1679" i="2"/>
  <c r="C1679" i="2"/>
  <c r="D1679" i="2"/>
  <c r="E1679" i="2"/>
  <c r="F1679" i="2"/>
  <c r="G1679" i="2"/>
  <c r="B1680" i="2"/>
  <c r="C1680" i="2"/>
  <c r="D1680" i="2"/>
  <c r="E1680" i="2"/>
  <c r="F1680" i="2"/>
  <c r="G1680" i="2"/>
  <c r="B1681" i="2"/>
  <c r="C1681" i="2"/>
  <c r="D1681" i="2"/>
  <c r="E1681" i="2"/>
  <c r="F1681" i="2"/>
  <c r="G1681" i="2"/>
  <c r="B1682" i="2"/>
  <c r="C1682" i="2"/>
  <c r="D1682" i="2"/>
  <c r="E1682" i="2"/>
  <c r="F1682" i="2"/>
  <c r="G1682" i="2"/>
  <c r="B1683" i="2"/>
  <c r="C1683" i="2"/>
  <c r="D1683" i="2"/>
  <c r="E1683" i="2"/>
  <c r="F1683" i="2"/>
  <c r="G1683" i="2"/>
  <c r="B1684" i="2"/>
  <c r="C1684" i="2"/>
  <c r="D1684" i="2"/>
  <c r="E1684" i="2"/>
  <c r="F1684" i="2"/>
  <c r="G1684" i="2"/>
  <c r="B1685" i="2"/>
  <c r="C1685" i="2"/>
  <c r="D1685" i="2"/>
  <c r="E1685" i="2"/>
  <c r="F1685" i="2"/>
  <c r="G1685" i="2"/>
  <c r="B1686" i="2"/>
  <c r="C1686" i="2"/>
  <c r="D1686" i="2"/>
  <c r="E1686" i="2"/>
  <c r="F1686" i="2"/>
  <c r="G1686" i="2"/>
  <c r="B1687" i="2"/>
  <c r="C1687" i="2"/>
  <c r="D1687" i="2"/>
  <c r="E1687" i="2"/>
  <c r="F1687" i="2"/>
  <c r="G1687" i="2"/>
  <c r="B1688" i="2"/>
  <c r="C1688" i="2"/>
  <c r="D1688" i="2"/>
  <c r="E1688" i="2"/>
  <c r="F1688" i="2"/>
  <c r="G1688" i="2"/>
  <c r="B1689" i="2"/>
  <c r="C1689" i="2"/>
  <c r="D1689" i="2"/>
  <c r="E1689" i="2"/>
  <c r="F1689" i="2"/>
  <c r="G1689" i="2"/>
  <c r="B1690" i="2"/>
  <c r="C1690" i="2"/>
  <c r="D1690" i="2"/>
  <c r="E1690" i="2"/>
  <c r="F1690" i="2"/>
  <c r="G1690" i="2"/>
  <c r="B1691" i="2"/>
  <c r="C1691" i="2"/>
  <c r="D1691" i="2"/>
  <c r="E1691" i="2"/>
  <c r="F1691" i="2"/>
  <c r="G1691" i="2"/>
  <c r="B1692" i="2"/>
  <c r="C1692" i="2"/>
  <c r="D1692" i="2"/>
  <c r="E1692" i="2"/>
  <c r="F1692" i="2"/>
  <c r="G1692" i="2"/>
  <c r="B1693" i="2"/>
  <c r="C1693" i="2"/>
  <c r="D1693" i="2"/>
  <c r="E1693" i="2"/>
  <c r="F1693" i="2"/>
  <c r="G1693" i="2"/>
  <c r="B1694" i="2"/>
  <c r="C1694" i="2"/>
  <c r="D1694" i="2"/>
  <c r="E1694" i="2"/>
  <c r="F1694" i="2"/>
  <c r="G1694" i="2"/>
  <c r="B1695" i="2"/>
  <c r="C1695" i="2"/>
  <c r="D1695" i="2"/>
  <c r="E1695" i="2"/>
  <c r="F1695" i="2"/>
  <c r="G1695" i="2"/>
  <c r="B1696" i="2"/>
  <c r="C1696" i="2"/>
  <c r="D1696" i="2"/>
  <c r="E1696" i="2"/>
  <c r="F1696" i="2"/>
  <c r="G1696" i="2"/>
  <c r="B1697" i="2"/>
  <c r="C1697" i="2"/>
  <c r="D1697" i="2"/>
  <c r="E1697" i="2"/>
  <c r="F1697" i="2"/>
  <c r="G1697" i="2"/>
  <c r="B1698" i="2"/>
  <c r="C1698" i="2"/>
  <c r="D1698" i="2"/>
  <c r="E1698" i="2"/>
  <c r="F1698" i="2"/>
  <c r="G1698" i="2"/>
  <c r="B1699" i="2"/>
  <c r="C1699" i="2"/>
  <c r="D1699" i="2"/>
  <c r="E1699" i="2"/>
  <c r="F1699" i="2"/>
  <c r="G1699" i="2"/>
  <c r="B1700" i="2"/>
  <c r="C1700" i="2"/>
  <c r="D1700" i="2"/>
  <c r="E1700" i="2"/>
  <c r="F1700" i="2"/>
  <c r="G1700" i="2"/>
  <c r="B1701" i="2"/>
  <c r="C1701" i="2"/>
  <c r="D1701" i="2"/>
  <c r="E1701" i="2"/>
  <c r="F1701" i="2"/>
  <c r="G1701" i="2"/>
  <c r="B1702" i="2"/>
  <c r="C1702" i="2"/>
  <c r="D1702" i="2"/>
  <c r="E1702" i="2"/>
  <c r="F1702" i="2"/>
  <c r="G1702" i="2"/>
  <c r="B1703" i="2"/>
  <c r="C1703" i="2"/>
  <c r="D1703" i="2"/>
  <c r="E1703" i="2"/>
  <c r="F1703" i="2"/>
  <c r="G1703" i="2"/>
  <c r="B1704" i="2"/>
  <c r="C1704" i="2"/>
  <c r="D1704" i="2"/>
  <c r="E1704" i="2"/>
  <c r="F1704" i="2"/>
  <c r="G1704" i="2"/>
  <c r="B1705" i="2"/>
  <c r="C1705" i="2"/>
  <c r="D1705" i="2"/>
  <c r="E1705" i="2"/>
  <c r="F1705" i="2"/>
  <c r="G1705" i="2"/>
  <c r="B1706" i="2"/>
  <c r="C1706" i="2"/>
  <c r="D1706" i="2"/>
  <c r="E1706" i="2"/>
  <c r="F1706" i="2"/>
  <c r="G1706" i="2"/>
  <c r="B1707" i="2"/>
  <c r="C1707" i="2"/>
  <c r="D1707" i="2"/>
  <c r="E1707" i="2"/>
  <c r="F1707" i="2"/>
  <c r="G1707" i="2"/>
  <c r="B1708" i="2"/>
  <c r="C1708" i="2"/>
  <c r="D1708" i="2"/>
  <c r="E1708" i="2"/>
  <c r="F1708" i="2"/>
  <c r="G1708" i="2"/>
  <c r="B1709" i="2"/>
  <c r="C1709" i="2"/>
  <c r="D1709" i="2"/>
  <c r="E1709" i="2"/>
  <c r="F1709" i="2"/>
  <c r="G1709" i="2"/>
  <c r="B1710" i="2"/>
  <c r="C1710" i="2"/>
  <c r="D1710" i="2"/>
  <c r="E1710" i="2"/>
  <c r="F1710" i="2"/>
  <c r="G1710" i="2"/>
  <c r="B1711" i="2"/>
  <c r="C1711" i="2"/>
  <c r="D1711" i="2"/>
  <c r="E1711" i="2"/>
  <c r="F1711" i="2"/>
  <c r="G1711" i="2"/>
  <c r="B1712" i="2"/>
  <c r="C1712" i="2"/>
  <c r="D1712" i="2"/>
  <c r="E1712" i="2"/>
  <c r="F1712" i="2"/>
  <c r="G1712" i="2"/>
  <c r="B1713" i="2"/>
  <c r="C1713" i="2"/>
  <c r="D1713" i="2"/>
  <c r="E1713" i="2"/>
  <c r="F1713" i="2"/>
  <c r="G1713" i="2"/>
  <c r="B1714" i="2"/>
  <c r="C1714" i="2"/>
  <c r="D1714" i="2"/>
  <c r="E1714" i="2"/>
  <c r="F1714" i="2"/>
  <c r="G1714" i="2"/>
  <c r="B1715" i="2"/>
  <c r="C1715" i="2"/>
  <c r="D1715" i="2"/>
  <c r="E1715" i="2"/>
  <c r="F1715" i="2"/>
  <c r="G1715" i="2"/>
  <c r="B1716" i="2"/>
  <c r="C1716" i="2"/>
  <c r="D1716" i="2"/>
  <c r="E1716" i="2"/>
  <c r="F1716" i="2"/>
  <c r="G1716" i="2"/>
  <c r="B1717" i="2"/>
  <c r="C1717" i="2"/>
  <c r="D1717" i="2"/>
  <c r="E1717" i="2"/>
  <c r="F1717" i="2"/>
  <c r="G1717" i="2"/>
  <c r="B1718" i="2"/>
  <c r="C1718" i="2"/>
  <c r="D1718" i="2"/>
  <c r="E1718" i="2"/>
  <c r="F1718" i="2"/>
  <c r="G1718" i="2"/>
  <c r="B1719" i="2"/>
  <c r="C1719" i="2"/>
  <c r="D1719" i="2"/>
  <c r="E1719" i="2"/>
  <c r="F1719" i="2"/>
  <c r="G1719" i="2"/>
  <c r="B1720" i="2"/>
  <c r="C1720" i="2"/>
  <c r="D1720" i="2"/>
  <c r="E1720" i="2"/>
  <c r="F1720" i="2"/>
  <c r="G1720" i="2"/>
  <c r="B1721" i="2"/>
  <c r="C1721" i="2"/>
  <c r="D1721" i="2"/>
  <c r="E1721" i="2"/>
  <c r="F1721" i="2"/>
  <c r="G1721" i="2"/>
  <c r="B1722" i="2"/>
  <c r="C1722" i="2"/>
  <c r="D1722" i="2"/>
  <c r="E1722" i="2"/>
  <c r="F1722" i="2"/>
  <c r="G1722" i="2"/>
  <c r="B1723" i="2"/>
  <c r="C1723" i="2"/>
  <c r="D1723" i="2"/>
  <c r="E1723" i="2"/>
  <c r="F1723" i="2"/>
  <c r="G1723" i="2"/>
  <c r="B1724" i="2"/>
  <c r="C1724" i="2"/>
  <c r="D1724" i="2"/>
  <c r="E1724" i="2"/>
  <c r="F1724" i="2"/>
  <c r="G1724" i="2"/>
  <c r="B1725" i="2"/>
  <c r="C1725" i="2"/>
  <c r="D1725" i="2"/>
  <c r="E1725" i="2"/>
  <c r="F1725" i="2"/>
  <c r="G1725" i="2"/>
  <c r="B1726" i="2"/>
  <c r="C1726" i="2"/>
  <c r="D1726" i="2"/>
  <c r="E1726" i="2"/>
  <c r="F1726" i="2"/>
  <c r="G1726" i="2"/>
  <c r="B1727" i="2"/>
  <c r="C1727" i="2"/>
  <c r="D1727" i="2"/>
  <c r="E1727" i="2"/>
  <c r="F1727" i="2"/>
  <c r="G1727" i="2"/>
  <c r="B1728" i="2"/>
  <c r="C1728" i="2"/>
  <c r="D1728" i="2"/>
  <c r="E1728" i="2"/>
  <c r="F1728" i="2"/>
  <c r="G1728" i="2"/>
  <c r="B1729" i="2"/>
  <c r="C1729" i="2"/>
  <c r="D1729" i="2"/>
  <c r="E1729" i="2"/>
  <c r="F1729" i="2"/>
  <c r="G1729" i="2"/>
  <c r="B1730" i="2"/>
  <c r="C1730" i="2"/>
  <c r="D1730" i="2"/>
  <c r="E1730" i="2"/>
  <c r="F1730" i="2"/>
  <c r="G1730" i="2"/>
  <c r="B1731" i="2"/>
  <c r="C1731" i="2"/>
  <c r="D1731" i="2"/>
  <c r="E1731" i="2"/>
  <c r="F1731" i="2"/>
  <c r="G1731" i="2"/>
  <c r="B1732" i="2"/>
  <c r="C1732" i="2"/>
  <c r="D1732" i="2"/>
  <c r="E1732" i="2"/>
  <c r="F1732" i="2"/>
  <c r="G1732" i="2"/>
  <c r="B1733" i="2"/>
  <c r="C1733" i="2"/>
  <c r="D1733" i="2"/>
  <c r="E1733" i="2"/>
  <c r="F1733" i="2"/>
  <c r="G1733" i="2"/>
  <c r="B1734" i="2"/>
  <c r="C1734" i="2"/>
  <c r="D1734" i="2"/>
  <c r="E1734" i="2"/>
  <c r="F1734" i="2"/>
  <c r="G1734" i="2"/>
  <c r="B1735" i="2"/>
  <c r="C1735" i="2"/>
  <c r="D1735" i="2"/>
  <c r="E1735" i="2"/>
  <c r="F1735" i="2"/>
  <c r="G1735" i="2"/>
  <c r="B1736" i="2"/>
  <c r="C1736" i="2"/>
  <c r="D1736" i="2"/>
  <c r="E1736" i="2"/>
  <c r="F1736" i="2"/>
  <c r="G1736" i="2"/>
  <c r="B1737" i="2"/>
  <c r="C1737" i="2"/>
  <c r="D1737" i="2"/>
  <c r="E1737" i="2"/>
  <c r="F1737" i="2"/>
  <c r="G1737" i="2"/>
  <c r="B1738" i="2"/>
  <c r="C1738" i="2"/>
  <c r="D1738" i="2"/>
  <c r="E1738" i="2"/>
  <c r="F1738" i="2"/>
  <c r="G1738" i="2"/>
  <c r="B1739" i="2"/>
  <c r="C1739" i="2"/>
  <c r="D1739" i="2"/>
  <c r="E1739" i="2"/>
  <c r="F1739" i="2"/>
  <c r="G1739" i="2"/>
  <c r="B1740" i="2"/>
  <c r="C1740" i="2"/>
  <c r="D1740" i="2"/>
  <c r="E1740" i="2"/>
  <c r="F1740" i="2"/>
  <c r="G1740" i="2"/>
  <c r="B1741" i="2"/>
  <c r="C1741" i="2"/>
  <c r="D1741" i="2"/>
  <c r="E1741" i="2"/>
  <c r="F1741" i="2"/>
  <c r="G1741" i="2"/>
  <c r="B1742" i="2"/>
  <c r="C1742" i="2"/>
  <c r="D1742" i="2"/>
  <c r="E1742" i="2"/>
  <c r="F1742" i="2"/>
  <c r="G1742" i="2"/>
  <c r="B1743" i="2"/>
  <c r="C1743" i="2"/>
  <c r="D1743" i="2"/>
  <c r="E1743" i="2"/>
  <c r="F1743" i="2"/>
  <c r="G1743" i="2"/>
  <c r="B1744" i="2"/>
  <c r="C1744" i="2"/>
  <c r="D1744" i="2"/>
  <c r="E1744" i="2"/>
  <c r="F1744" i="2"/>
  <c r="G1744" i="2"/>
  <c r="B1745" i="2"/>
  <c r="C1745" i="2"/>
  <c r="D1745" i="2"/>
  <c r="E1745" i="2"/>
  <c r="F1745" i="2"/>
  <c r="G1745" i="2"/>
  <c r="B1746" i="2"/>
  <c r="C1746" i="2"/>
  <c r="D1746" i="2"/>
  <c r="E1746" i="2"/>
  <c r="F1746" i="2"/>
  <c r="G1746" i="2"/>
  <c r="B1747" i="2"/>
  <c r="C1747" i="2"/>
  <c r="D1747" i="2"/>
  <c r="E1747" i="2"/>
  <c r="F1747" i="2"/>
  <c r="G1747" i="2"/>
  <c r="B1748" i="2"/>
  <c r="C1748" i="2"/>
  <c r="D1748" i="2"/>
  <c r="E1748" i="2"/>
  <c r="F1748" i="2"/>
  <c r="G1748" i="2"/>
  <c r="B1749" i="2"/>
  <c r="C1749" i="2"/>
  <c r="D1749" i="2"/>
  <c r="E1749" i="2"/>
  <c r="F1749" i="2"/>
  <c r="G1749" i="2"/>
  <c r="B1750" i="2"/>
  <c r="C1750" i="2"/>
  <c r="D1750" i="2"/>
  <c r="E1750" i="2"/>
  <c r="F1750" i="2"/>
  <c r="G1750" i="2"/>
  <c r="B1751" i="2"/>
  <c r="C1751" i="2"/>
  <c r="D1751" i="2"/>
  <c r="E1751" i="2"/>
  <c r="F1751" i="2"/>
  <c r="G1751" i="2"/>
  <c r="B1752" i="2"/>
  <c r="C1752" i="2"/>
  <c r="D1752" i="2"/>
  <c r="E1752" i="2"/>
  <c r="F1752" i="2"/>
  <c r="G1752" i="2"/>
  <c r="B1753" i="2"/>
  <c r="C1753" i="2"/>
  <c r="D1753" i="2"/>
  <c r="E1753" i="2"/>
  <c r="F1753" i="2"/>
  <c r="G1753" i="2"/>
  <c r="B1754" i="2"/>
  <c r="C1754" i="2"/>
  <c r="D1754" i="2"/>
  <c r="E1754" i="2"/>
  <c r="F1754" i="2"/>
  <c r="G1754" i="2"/>
  <c r="B1755" i="2"/>
  <c r="C1755" i="2"/>
  <c r="D1755" i="2"/>
  <c r="E1755" i="2"/>
  <c r="F1755" i="2"/>
  <c r="G1755" i="2"/>
  <c r="B1756" i="2"/>
  <c r="C1756" i="2"/>
  <c r="D1756" i="2"/>
  <c r="E1756" i="2"/>
  <c r="F1756" i="2"/>
  <c r="G1756" i="2"/>
  <c r="B1757" i="2"/>
  <c r="C1757" i="2"/>
  <c r="D1757" i="2"/>
  <c r="E1757" i="2"/>
  <c r="F1757" i="2"/>
  <c r="G1757" i="2"/>
  <c r="B1758" i="2"/>
  <c r="C1758" i="2"/>
  <c r="D1758" i="2"/>
  <c r="E1758" i="2"/>
  <c r="F1758" i="2"/>
  <c r="G1758" i="2"/>
  <c r="B1759" i="2"/>
  <c r="C1759" i="2"/>
  <c r="D1759" i="2"/>
  <c r="E1759" i="2"/>
  <c r="F1759" i="2"/>
  <c r="G1759" i="2"/>
  <c r="B1760" i="2"/>
  <c r="C1760" i="2"/>
  <c r="D1760" i="2"/>
  <c r="E1760" i="2"/>
  <c r="F1760" i="2"/>
  <c r="G1760" i="2"/>
  <c r="B1761" i="2"/>
  <c r="C1761" i="2"/>
  <c r="D1761" i="2"/>
  <c r="E1761" i="2"/>
  <c r="F1761" i="2"/>
  <c r="G1761" i="2"/>
  <c r="B1762" i="2"/>
  <c r="C1762" i="2"/>
  <c r="D1762" i="2"/>
  <c r="E1762" i="2"/>
  <c r="F1762" i="2"/>
  <c r="G1762" i="2"/>
  <c r="B1763" i="2"/>
  <c r="C1763" i="2"/>
  <c r="D1763" i="2"/>
  <c r="E1763" i="2"/>
  <c r="F1763" i="2"/>
  <c r="G1763" i="2"/>
  <c r="B1764" i="2"/>
  <c r="C1764" i="2"/>
  <c r="D1764" i="2"/>
  <c r="E1764" i="2"/>
  <c r="F1764" i="2"/>
  <c r="G1764" i="2"/>
  <c r="B1765" i="2"/>
  <c r="C1765" i="2"/>
  <c r="D1765" i="2"/>
  <c r="E1765" i="2"/>
  <c r="F1765" i="2"/>
  <c r="G1765" i="2"/>
  <c r="B1766" i="2"/>
  <c r="C1766" i="2"/>
  <c r="D1766" i="2"/>
  <c r="E1766" i="2"/>
  <c r="F1766" i="2"/>
  <c r="G1766" i="2"/>
  <c r="B1767" i="2"/>
  <c r="C1767" i="2"/>
  <c r="D1767" i="2"/>
  <c r="E1767" i="2"/>
  <c r="F1767" i="2"/>
  <c r="G1767" i="2"/>
  <c r="B1768" i="2"/>
  <c r="C1768" i="2"/>
  <c r="D1768" i="2"/>
  <c r="E1768" i="2"/>
  <c r="F1768" i="2"/>
  <c r="G1768" i="2"/>
  <c r="B1769" i="2"/>
  <c r="C1769" i="2"/>
  <c r="D1769" i="2"/>
  <c r="E1769" i="2"/>
  <c r="F1769" i="2"/>
  <c r="G1769" i="2"/>
  <c r="B1770" i="2"/>
  <c r="C1770" i="2"/>
  <c r="D1770" i="2"/>
  <c r="E1770" i="2"/>
  <c r="F1770" i="2"/>
  <c r="G1770" i="2"/>
  <c r="B1771" i="2"/>
  <c r="C1771" i="2"/>
  <c r="D1771" i="2"/>
  <c r="E1771" i="2"/>
  <c r="F1771" i="2"/>
  <c r="G1771" i="2"/>
  <c r="B1772" i="2"/>
  <c r="C1772" i="2"/>
  <c r="D1772" i="2"/>
  <c r="E1772" i="2"/>
  <c r="F1772" i="2"/>
  <c r="G1772" i="2"/>
  <c r="B1773" i="2"/>
  <c r="C1773" i="2"/>
  <c r="D1773" i="2"/>
  <c r="E1773" i="2"/>
  <c r="F1773" i="2"/>
  <c r="G1773" i="2"/>
  <c r="B1774" i="2"/>
  <c r="C1774" i="2"/>
  <c r="D1774" i="2"/>
  <c r="E1774" i="2"/>
  <c r="F1774" i="2"/>
  <c r="G1774" i="2"/>
  <c r="B1775" i="2"/>
  <c r="C1775" i="2"/>
  <c r="D1775" i="2"/>
  <c r="E1775" i="2"/>
  <c r="F1775" i="2"/>
  <c r="G1775" i="2"/>
  <c r="B1776" i="2"/>
  <c r="C1776" i="2"/>
  <c r="D1776" i="2"/>
  <c r="E1776" i="2"/>
  <c r="F1776" i="2"/>
  <c r="G1776" i="2"/>
  <c r="B1777" i="2"/>
  <c r="C1777" i="2"/>
  <c r="D1777" i="2"/>
  <c r="E1777" i="2"/>
  <c r="F1777" i="2"/>
  <c r="G1777" i="2"/>
  <c r="B1778" i="2"/>
  <c r="C1778" i="2"/>
  <c r="D1778" i="2"/>
  <c r="E1778" i="2"/>
  <c r="F1778" i="2"/>
  <c r="G1778" i="2"/>
  <c r="B1779" i="2"/>
  <c r="C1779" i="2"/>
  <c r="D1779" i="2"/>
  <c r="E1779" i="2"/>
  <c r="F1779" i="2"/>
  <c r="G1779" i="2"/>
  <c r="B1780" i="2"/>
  <c r="C1780" i="2"/>
  <c r="D1780" i="2"/>
  <c r="E1780" i="2"/>
  <c r="F1780" i="2"/>
  <c r="G1780" i="2"/>
  <c r="B1781" i="2"/>
  <c r="C1781" i="2"/>
  <c r="D1781" i="2"/>
  <c r="E1781" i="2"/>
  <c r="F1781" i="2"/>
  <c r="G1781" i="2"/>
  <c r="B1782" i="2"/>
  <c r="C1782" i="2"/>
  <c r="D1782" i="2"/>
  <c r="E1782" i="2"/>
  <c r="F1782" i="2"/>
  <c r="G1782" i="2"/>
  <c r="B1783" i="2"/>
  <c r="C1783" i="2"/>
  <c r="D1783" i="2"/>
  <c r="E1783" i="2"/>
  <c r="F1783" i="2"/>
  <c r="G1783" i="2"/>
  <c r="B1784" i="2"/>
  <c r="C1784" i="2"/>
  <c r="D1784" i="2"/>
  <c r="E1784" i="2"/>
  <c r="F1784" i="2"/>
  <c r="G1784" i="2"/>
  <c r="B1785" i="2"/>
  <c r="C1785" i="2"/>
  <c r="D1785" i="2"/>
  <c r="E1785" i="2"/>
  <c r="F1785" i="2"/>
  <c r="G1785" i="2"/>
  <c r="B1786" i="2"/>
  <c r="C1786" i="2"/>
  <c r="D1786" i="2"/>
  <c r="E1786" i="2"/>
  <c r="F1786" i="2"/>
  <c r="G1786" i="2"/>
  <c r="B1787" i="2"/>
  <c r="C1787" i="2"/>
  <c r="D1787" i="2"/>
  <c r="E1787" i="2"/>
  <c r="F1787" i="2"/>
  <c r="G1787" i="2"/>
  <c r="B1788" i="2"/>
  <c r="C1788" i="2"/>
  <c r="D1788" i="2"/>
  <c r="E1788" i="2"/>
  <c r="F1788" i="2"/>
  <c r="G1788" i="2"/>
  <c r="B1789" i="2"/>
  <c r="C1789" i="2"/>
  <c r="D1789" i="2"/>
  <c r="E1789" i="2"/>
  <c r="F1789" i="2"/>
  <c r="G1789" i="2"/>
  <c r="B1790" i="2"/>
  <c r="C1790" i="2"/>
  <c r="D1790" i="2"/>
  <c r="E1790" i="2"/>
  <c r="F1790" i="2"/>
  <c r="G1790" i="2"/>
  <c r="B1791" i="2"/>
  <c r="C1791" i="2"/>
  <c r="D1791" i="2"/>
  <c r="E1791" i="2"/>
  <c r="F1791" i="2"/>
  <c r="G1791" i="2"/>
  <c r="B1792" i="2"/>
  <c r="C1792" i="2"/>
  <c r="D1792" i="2"/>
  <c r="E1792" i="2"/>
  <c r="F1792" i="2"/>
  <c r="G1792" i="2"/>
  <c r="B1793" i="2"/>
  <c r="C1793" i="2"/>
  <c r="D1793" i="2"/>
  <c r="E1793" i="2"/>
  <c r="F1793" i="2"/>
  <c r="G1793" i="2"/>
  <c r="B1794" i="2"/>
  <c r="C1794" i="2"/>
  <c r="D1794" i="2"/>
  <c r="E1794" i="2"/>
  <c r="F1794" i="2"/>
  <c r="G1794" i="2"/>
  <c r="B1795" i="2"/>
  <c r="C1795" i="2"/>
  <c r="D1795" i="2"/>
  <c r="E1795" i="2"/>
  <c r="F1795" i="2"/>
  <c r="G1795" i="2"/>
  <c r="B1796" i="2"/>
  <c r="C1796" i="2"/>
  <c r="D1796" i="2"/>
  <c r="E1796" i="2"/>
  <c r="F1796" i="2"/>
  <c r="G1796" i="2"/>
  <c r="B1797" i="2"/>
  <c r="C1797" i="2"/>
  <c r="D1797" i="2"/>
  <c r="E1797" i="2"/>
  <c r="F1797" i="2"/>
  <c r="G1797" i="2"/>
  <c r="B1798" i="2"/>
  <c r="C1798" i="2"/>
  <c r="D1798" i="2"/>
  <c r="E1798" i="2"/>
  <c r="F1798" i="2"/>
  <c r="G1798" i="2"/>
  <c r="B1799" i="2"/>
  <c r="C1799" i="2"/>
  <c r="D1799" i="2"/>
  <c r="E1799" i="2"/>
  <c r="F1799" i="2"/>
  <c r="G1799" i="2"/>
  <c r="B1800" i="2"/>
  <c r="C1800" i="2"/>
  <c r="D1800" i="2"/>
  <c r="E1800" i="2"/>
  <c r="F1800" i="2"/>
  <c r="G1800" i="2"/>
  <c r="B1801" i="2"/>
  <c r="C1801" i="2"/>
  <c r="D1801" i="2"/>
  <c r="E1801" i="2"/>
  <c r="F1801" i="2"/>
  <c r="G1801" i="2"/>
  <c r="B1802" i="2"/>
  <c r="C1802" i="2"/>
  <c r="D1802" i="2"/>
  <c r="E1802" i="2"/>
  <c r="F1802" i="2"/>
  <c r="G1802" i="2"/>
  <c r="B1803" i="2"/>
  <c r="C1803" i="2"/>
  <c r="D1803" i="2"/>
  <c r="E1803" i="2"/>
  <c r="F1803" i="2"/>
  <c r="G1803" i="2"/>
  <c r="B1804" i="2"/>
  <c r="C1804" i="2"/>
  <c r="D1804" i="2"/>
  <c r="E1804" i="2"/>
  <c r="F1804" i="2"/>
  <c r="G1804" i="2"/>
  <c r="B1805" i="2"/>
  <c r="C1805" i="2"/>
  <c r="D1805" i="2"/>
  <c r="E1805" i="2"/>
  <c r="F1805" i="2"/>
  <c r="G1805" i="2"/>
  <c r="B1806" i="2"/>
  <c r="C1806" i="2"/>
  <c r="D1806" i="2"/>
  <c r="E1806" i="2"/>
  <c r="F1806" i="2"/>
  <c r="G1806" i="2"/>
  <c r="B1807" i="2"/>
  <c r="C1807" i="2"/>
  <c r="D1807" i="2"/>
  <c r="E1807" i="2"/>
  <c r="F1807" i="2"/>
  <c r="G1807" i="2"/>
  <c r="B1808" i="2"/>
  <c r="C1808" i="2"/>
  <c r="D1808" i="2"/>
  <c r="E1808" i="2"/>
  <c r="F1808" i="2"/>
  <c r="G1808" i="2"/>
  <c r="B1809" i="2"/>
  <c r="C1809" i="2"/>
  <c r="D1809" i="2"/>
  <c r="E1809" i="2"/>
  <c r="F1809" i="2"/>
  <c r="G1809" i="2"/>
  <c r="B1810" i="2"/>
  <c r="C1810" i="2"/>
  <c r="D1810" i="2"/>
  <c r="E1810" i="2"/>
  <c r="F1810" i="2"/>
  <c r="G1810" i="2"/>
  <c r="B1811" i="2"/>
  <c r="C1811" i="2"/>
  <c r="D1811" i="2"/>
  <c r="E1811" i="2"/>
  <c r="F1811" i="2"/>
  <c r="G1811" i="2"/>
  <c r="B1812" i="2"/>
  <c r="C1812" i="2"/>
  <c r="D1812" i="2"/>
  <c r="E1812" i="2"/>
  <c r="F1812" i="2"/>
  <c r="G1812" i="2"/>
  <c r="B1813" i="2"/>
  <c r="C1813" i="2"/>
  <c r="D1813" i="2"/>
  <c r="E1813" i="2"/>
  <c r="F1813" i="2"/>
  <c r="G1813" i="2"/>
  <c r="B1814" i="2"/>
  <c r="C1814" i="2"/>
  <c r="D1814" i="2"/>
  <c r="E1814" i="2"/>
  <c r="F1814" i="2"/>
  <c r="G1814" i="2"/>
  <c r="B1815" i="2"/>
  <c r="C1815" i="2"/>
  <c r="D1815" i="2"/>
  <c r="E1815" i="2"/>
  <c r="F1815" i="2"/>
  <c r="G1815" i="2"/>
  <c r="B1816" i="2"/>
  <c r="C1816" i="2"/>
  <c r="D1816" i="2"/>
  <c r="E1816" i="2"/>
  <c r="F1816" i="2"/>
  <c r="G1816" i="2"/>
  <c r="B1817" i="2"/>
  <c r="C1817" i="2"/>
  <c r="D1817" i="2"/>
  <c r="E1817" i="2"/>
  <c r="F1817" i="2"/>
  <c r="G1817" i="2"/>
  <c r="B1818" i="2"/>
  <c r="C1818" i="2"/>
  <c r="D1818" i="2"/>
  <c r="E1818" i="2"/>
  <c r="F1818" i="2"/>
  <c r="G1818" i="2"/>
  <c r="B1819" i="2"/>
  <c r="C1819" i="2"/>
  <c r="D1819" i="2"/>
  <c r="E1819" i="2"/>
  <c r="F1819" i="2"/>
  <c r="G1819" i="2"/>
  <c r="B1820" i="2"/>
  <c r="C1820" i="2"/>
  <c r="D1820" i="2"/>
  <c r="E1820" i="2"/>
  <c r="F1820" i="2"/>
  <c r="G1820" i="2"/>
  <c r="B1821" i="2"/>
  <c r="C1821" i="2"/>
  <c r="D1821" i="2"/>
  <c r="E1821" i="2"/>
  <c r="F1821" i="2"/>
  <c r="G1821" i="2"/>
  <c r="B1822" i="2"/>
  <c r="C1822" i="2"/>
  <c r="D1822" i="2"/>
  <c r="E1822" i="2"/>
  <c r="F1822" i="2"/>
  <c r="G1822" i="2"/>
  <c r="B1823" i="2"/>
  <c r="C1823" i="2"/>
  <c r="D1823" i="2"/>
  <c r="E1823" i="2"/>
  <c r="F1823" i="2"/>
  <c r="G1823" i="2"/>
  <c r="B1824" i="2"/>
  <c r="C1824" i="2"/>
  <c r="D1824" i="2"/>
  <c r="E1824" i="2"/>
  <c r="F1824" i="2"/>
  <c r="G1824" i="2"/>
  <c r="B1825" i="2"/>
  <c r="C1825" i="2"/>
  <c r="D1825" i="2"/>
  <c r="E1825" i="2"/>
  <c r="F1825" i="2"/>
  <c r="G1825" i="2"/>
  <c r="B1826" i="2"/>
  <c r="C1826" i="2"/>
  <c r="D1826" i="2"/>
  <c r="E1826" i="2"/>
  <c r="F1826" i="2"/>
  <c r="G1826" i="2"/>
  <c r="B1827" i="2"/>
  <c r="C1827" i="2"/>
  <c r="D1827" i="2"/>
  <c r="E1827" i="2"/>
  <c r="F1827" i="2"/>
  <c r="G1827" i="2"/>
  <c r="B1828" i="2"/>
  <c r="C1828" i="2"/>
  <c r="D1828" i="2"/>
  <c r="E1828" i="2"/>
  <c r="F1828" i="2"/>
  <c r="G1828" i="2"/>
  <c r="B1829" i="2"/>
  <c r="C1829" i="2"/>
  <c r="D1829" i="2"/>
  <c r="E1829" i="2"/>
  <c r="F1829" i="2"/>
  <c r="G1829" i="2"/>
  <c r="B1830" i="2"/>
  <c r="C1830" i="2"/>
  <c r="D1830" i="2"/>
  <c r="E1830" i="2"/>
  <c r="F1830" i="2"/>
  <c r="G1830" i="2"/>
  <c r="B1831" i="2"/>
  <c r="C1831" i="2"/>
  <c r="D1831" i="2"/>
  <c r="E1831" i="2"/>
  <c r="F1831" i="2"/>
  <c r="G1831" i="2"/>
  <c r="B1832" i="2"/>
  <c r="C1832" i="2"/>
  <c r="D1832" i="2"/>
  <c r="E1832" i="2"/>
  <c r="F1832" i="2"/>
  <c r="G1832" i="2"/>
  <c r="B1833" i="2"/>
  <c r="C1833" i="2"/>
  <c r="D1833" i="2"/>
  <c r="E1833" i="2"/>
  <c r="F1833" i="2"/>
  <c r="G1833" i="2"/>
  <c r="B1834" i="2"/>
  <c r="C1834" i="2"/>
  <c r="D1834" i="2"/>
  <c r="E1834" i="2"/>
  <c r="F1834" i="2"/>
  <c r="G1834" i="2"/>
  <c r="B1835" i="2"/>
  <c r="C1835" i="2"/>
  <c r="D1835" i="2"/>
  <c r="E1835" i="2"/>
  <c r="F1835" i="2"/>
  <c r="G1835" i="2"/>
  <c r="B1836" i="2"/>
  <c r="C1836" i="2"/>
  <c r="D1836" i="2"/>
  <c r="E1836" i="2"/>
  <c r="F1836" i="2"/>
  <c r="G1836" i="2"/>
  <c r="B1837" i="2"/>
  <c r="C1837" i="2"/>
  <c r="D1837" i="2"/>
  <c r="E1837" i="2"/>
  <c r="F1837" i="2"/>
  <c r="G1837" i="2"/>
  <c r="B1838" i="2"/>
  <c r="C1838" i="2"/>
  <c r="D1838" i="2"/>
  <c r="E1838" i="2"/>
  <c r="F1838" i="2"/>
  <c r="G1838" i="2"/>
  <c r="B1839" i="2"/>
  <c r="C1839" i="2"/>
  <c r="D1839" i="2"/>
  <c r="E1839" i="2"/>
  <c r="F1839" i="2"/>
  <c r="G1839" i="2"/>
  <c r="B1840" i="2"/>
  <c r="C1840" i="2"/>
  <c r="D1840" i="2"/>
  <c r="E1840" i="2"/>
  <c r="F1840" i="2"/>
  <c r="G1840" i="2"/>
  <c r="B1841" i="2"/>
  <c r="C1841" i="2"/>
  <c r="D1841" i="2"/>
  <c r="E1841" i="2"/>
  <c r="F1841" i="2"/>
  <c r="G1841" i="2"/>
  <c r="B1842" i="2"/>
  <c r="C1842" i="2"/>
  <c r="D1842" i="2"/>
  <c r="E1842" i="2"/>
  <c r="F1842" i="2"/>
  <c r="G1842" i="2"/>
  <c r="B1843" i="2"/>
  <c r="C1843" i="2"/>
  <c r="D1843" i="2"/>
  <c r="E1843" i="2"/>
  <c r="F1843" i="2"/>
  <c r="G1843" i="2"/>
  <c r="B1844" i="2"/>
  <c r="C1844" i="2"/>
  <c r="D1844" i="2"/>
  <c r="E1844" i="2"/>
  <c r="F1844" i="2"/>
  <c r="G1844" i="2"/>
  <c r="B1845" i="2"/>
  <c r="C1845" i="2"/>
  <c r="D1845" i="2"/>
  <c r="E1845" i="2"/>
  <c r="F1845" i="2"/>
  <c r="G1845" i="2"/>
  <c r="B1846" i="2"/>
  <c r="C1846" i="2"/>
  <c r="D1846" i="2"/>
  <c r="E1846" i="2"/>
  <c r="F1846" i="2"/>
  <c r="G1846" i="2"/>
  <c r="B1847" i="2"/>
  <c r="C1847" i="2"/>
  <c r="D1847" i="2"/>
  <c r="E1847" i="2"/>
  <c r="F1847" i="2"/>
  <c r="G1847" i="2"/>
  <c r="B1848" i="2"/>
  <c r="C1848" i="2"/>
  <c r="D1848" i="2"/>
  <c r="E1848" i="2"/>
  <c r="F1848" i="2"/>
  <c r="G1848" i="2"/>
  <c r="B1849" i="2"/>
  <c r="C1849" i="2"/>
  <c r="D1849" i="2"/>
  <c r="E1849" i="2"/>
  <c r="F1849" i="2"/>
  <c r="G1849" i="2"/>
  <c r="B1850" i="2"/>
  <c r="C1850" i="2"/>
  <c r="D1850" i="2"/>
  <c r="E1850" i="2"/>
  <c r="F1850" i="2"/>
  <c r="G1850" i="2"/>
  <c r="B1851" i="2"/>
  <c r="C1851" i="2"/>
  <c r="D1851" i="2"/>
  <c r="E1851" i="2"/>
  <c r="F1851" i="2"/>
  <c r="G1851" i="2"/>
  <c r="B1852" i="2"/>
  <c r="C1852" i="2"/>
  <c r="D1852" i="2"/>
  <c r="E1852" i="2"/>
  <c r="F1852" i="2"/>
  <c r="G1852" i="2"/>
  <c r="B1853" i="2"/>
  <c r="C1853" i="2"/>
  <c r="D1853" i="2"/>
  <c r="E1853" i="2"/>
  <c r="F1853" i="2"/>
  <c r="G1853" i="2"/>
  <c r="B1854" i="2"/>
  <c r="C1854" i="2"/>
  <c r="D1854" i="2"/>
  <c r="E1854" i="2"/>
  <c r="F1854" i="2"/>
  <c r="G1854" i="2"/>
  <c r="B1855" i="2"/>
  <c r="C1855" i="2"/>
  <c r="D1855" i="2"/>
  <c r="E1855" i="2"/>
  <c r="F1855" i="2"/>
  <c r="G1855" i="2"/>
  <c r="B1856" i="2"/>
  <c r="C1856" i="2"/>
  <c r="D1856" i="2"/>
  <c r="E1856" i="2"/>
  <c r="F1856" i="2"/>
  <c r="G1856" i="2"/>
  <c r="B1857" i="2"/>
  <c r="C1857" i="2"/>
  <c r="D1857" i="2"/>
  <c r="E1857" i="2"/>
  <c r="F1857" i="2"/>
  <c r="G1857" i="2"/>
  <c r="B1858" i="2"/>
  <c r="C1858" i="2"/>
  <c r="D1858" i="2"/>
  <c r="E1858" i="2"/>
  <c r="F1858" i="2"/>
  <c r="G1858" i="2"/>
  <c r="B1859" i="2"/>
  <c r="C1859" i="2"/>
  <c r="D1859" i="2"/>
  <c r="E1859" i="2"/>
  <c r="F1859" i="2"/>
  <c r="G1859" i="2"/>
  <c r="B1860" i="2"/>
  <c r="C1860" i="2"/>
  <c r="D1860" i="2"/>
  <c r="E1860" i="2"/>
  <c r="F1860" i="2"/>
  <c r="G1860" i="2"/>
  <c r="B1861" i="2"/>
  <c r="C1861" i="2"/>
  <c r="D1861" i="2"/>
  <c r="E1861" i="2"/>
  <c r="F1861" i="2"/>
  <c r="G1861" i="2"/>
  <c r="B1862" i="2"/>
  <c r="C1862" i="2"/>
  <c r="D1862" i="2"/>
  <c r="E1862" i="2"/>
  <c r="F1862" i="2"/>
  <c r="G1862" i="2"/>
  <c r="B1863" i="2"/>
  <c r="C1863" i="2"/>
  <c r="D1863" i="2"/>
  <c r="E1863" i="2"/>
  <c r="F1863" i="2"/>
  <c r="G1863" i="2"/>
  <c r="B1864" i="2"/>
  <c r="C1864" i="2"/>
  <c r="D1864" i="2"/>
  <c r="E1864" i="2"/>
  <c r="F1864" i="2"/>
  <c r="G1864" i="2"/>
  <c r="B1865" i="2"/>
  <c r="C1865" i="2"/>
  <c r="D1865" i="2"/>
  <c r="E1865" i="2"/>
  <c r="F1865" i="2"/>
  <c r="G1865" i="2"/>
  <c r="B1866" i="2"/>
  <c r="C1866" i="2"/>
  <c r="D1866" i="2"/>
  <c r="E1866" i="2"/>
  <c r="F1866" i="2"/>
  <c r="G1866" i="2"/>
  <c r="B1867" i="2"/>
  <c r="C1867" i="2"/>
  <c r="D1867" i="2"/>
  <c r="E1867" i="2"/>
  <c r="F1867" i="2"/>
  <c r="G1867" i="2"/>
  <c r="B1868" i="2"/>
  <c r="C1868" i="2"/>
  <c r="D1868" i="2"/>
  <c r="E1868" i="2"/>
  <c r="F1868" i="2"/>
  <c r="G1868" i="2"/>
  <c r="B1869" i="2"/>
  <c r="C1869" i="2"/>
  <c r="D1869" i="2"/>
  <c r="E1869" i="2"/>
  <c r="F1869" i="2"/>
  <c r="G1869" i="2"/>
  <c r="B1870" i="2"/>
  <c r="C1870" i="2"/>
  <c r="D1870" i="2"/>
  <c r="E1870" i="2"/>
  <c r="F1870" i="2"/>
  <c r="G1870" i="2"/>
  <c r="B1871" i="2"/>
  <c r="C1871" i="2"/>
  <c r="D1871" i="2"/>
  <c r="E1871" i="2"/>
  <c r="F1871" i="2"/>
  <c r="G1871" i="2"/>
  <c r="B1872" i="2"/>
  <c r="C1872" i="2"/>
  <c r="D1872" i="2"/>
  <c r="E1872" i="2"/>
  <c r="F1872" i="2"/>
  <c r="G1872" i="2"/>
  <c r="B1873" i="2"/>
  <c r="C1873" i="2"/>
  <c r="D1873" i="2"/>
  <c r="E1873" i="2"/>
  <c r="F1873" i="2"/>
  <c r="G1873" i="2"/>
  <c r="B1874" i="2"/>
  <c r="C1874" i="2"/>
  <c r="D1874" i="2"/>
  <c r="E1874" i="2"/>
  <c r="F1874" i="2"/>
  <c r="G1874" i="2"/>
  <c r="B1875" i="2"/>
  <c r="C1875" i="2"/>
  <c r="D1875" i="2"/>
  <c r="E1875" i="2"/>
  <c r="F1875" i="2"/>
  <c r="G1875" i="2"/>
  <c r="B1876" i="2"/>
  <c r="C1876" i="2"/>
  <c r="D1876" i="2"/>
  <c r="E1876" i="2"/>
  <c r="F1876" i="2"/>
  <c r="G1876" i="2"/>
  <c r="B1877" i="2"/>
  <c r="C1877" i="2"/>
  <c r="D1877" i="2"/>
  <c r="E1877" i="2"/>
  <c r="F1877" i="2"/>
  <c r="G1877" i="2"/>
  <c r="B1878" i="2"/>
  <c r="C1878" i="2"/>
  <c r="D1878" i="2"/>
  <c r="E1878" i="2"/>
  <c r="F1878" i="2"/>
  <c r="G1878" i="2"/>
  <c r="B1879" i="2"/>
  <c r="C1879" i="2"/>
  <c r="D1879" i="2"/>
  <c r="E1879" i="2"/>
  <c r="F1879" i="2"/>
  <c r="G1879" i="2"/>
  <c r="B1880" i="2"/>
  <c r="C1880" i="2"/>
  <c r="D1880" i="2"/>
  <c r="E1880" i="2"/>
  <c r="F1880" i="2"/>
  <c r="G1880" i="2"/>
  <c r="B1881" i="2"/>
  <c r="C1881" i="2"/>
  <c r="D1881" i="2"/>
  <c r="E1881" i="2"/>
  <c r="F1881" i="2"/>
  <c r="G1881" i="2"/>
  <c r="B1882" i="2"/>
  <c r="C1882" i="2"/>
  <c r="D1882" i="2"/>
  <c r="E1882" i="2"/>
  <c r="F1882" i="2"/>
  <c r="G1882" i="2"/>
  <c r="B1883" i="2"/>
  <c r="C1883" i="2"/>
  <c r="D1883" i="2"/>
  <c r="E1883" i="2"/>
  <c r="F1883" i="2"/>
  <c r="G1883" i="2"/>
  <c r="B1884" i="2"/>
  <c r="C1884" i="2"/>
  <c r="D1884" i="2"/>
  <c r="E1884" i="2"/>
  <c r="F1884" i="2"/>
  <c r="G1884" i="2"/>
  <c r="B1885" i="2"/>
  <c r="C1885" i="2"/>
  <c r="D1885" i="2"/>
  <c r="E1885" i="2"/>
  <c r="F1885" i="2"/>
  <c r="G1885" i="2"/>
  <c r="B1886" i="2"/>
  <c r="C1886" i="2"/>
  <c r="D1886" i="2"/>
  <c r="E1886" i="2"/>
  <c r="F1886" i="2"/>
  <c r="G1886" i="2"/>
  <c r="B1887" i="2"/>
  <c r="C1887" i="2"/>
  <c r="D1887" i="2"/>
  <c r="E1887" i="2"/>
  <c r="F1887" i="2"/>
  <c r="G1887" i="2"/>
  <c r="B1888" i="2"/>
  <c r="C1888" i="2"/>
  <c r="D1888" i="2"/>
  <c r="E1888" i="2"/>
  <c r="F1888" i="2"/>
  <c r="G1888" i="2"/>
  <c r="B1889" i="2"/>
  <c r="C1889" i="2"/>
  <c r="D1889" i="2"/>
  <c r="E1889" i="2"/>
  <c r="F1889" i="2"/>
  <c r="G1889" i="2"/>
  <c r="B1890" i="2"/>
  <c r="C1890" i="2"/>
  <c r="D1890" i="2"/>
  <c r="E1890" i="2"/>
  <c r="F1890" i="2"/>
  <c r="G1890" i="2"/>
  <c r="B1891" i="2"/>
  <c r="C1891" i="2"/>
  <c r="D1891" i="2"/>
  <c r="E1891" i="2"/>
  <c r="F1891" i="2"/>
  <c r="G1891" i="2"/>
  <c r="B1892" i="2"/>
  <c r="C1892" i="2"/>
  <c r="D1892" i="2"/>
  <c r="E1892" i="2"/>
  <c r="F1892" i="2"/>
  <c r="G1892" i="2"/>
  <c r="B1893" i="2"/>
  <c r="C1893" i="2"/>
  <c r="D1893" i="2"/>
  <c r="E1893" i="2"/>
  <c r="F1893" i="2"/>
  <c r="G1893" i="2"/>
  <c r="B1894" i="2"/>
  <c r="C1894" i="2"/>
  <c r="D1894" i="2"/>
  <c r="E1894" i="2"/>
  <c r="F1894" i="2"/>
  <c r="G1894" i="2"/>
  <c r="B1895" i="2"/>
  <c r="C1895" i="2"/>
  <c r="D1895" i="2"/>
  <c r="E1895" i="2"/>
  <c r="F1895" i="2"/>
  <c r="G1895" i="2"/>
  <c r="B1896" i="2"/>
  <c r="C1896" i="2"/>
  <c r="D1896" i="2"/>
  <c r="E1896" i="2"/>
  <c r="F1896" i="2"/>
  <c r="G1896" i="2"/>
  <c r="B1897" i="2"/>
  <c r="C1897" i="2"/>
  <c r="D1897" i="2"/>
  <c r="E1897" i="2"/>
  <c r="F1897" i="2"/>
  <c r="G1897" i="2"/>
  <c r="B1898" i="2"/>
  <c r="C1898" i="2"/>
  <c r="D1898" i="2"/>
  <c r="E1898" i="2"/>
  <c r="F1898" i="2"/>
  <c r="G1898" i="2"/>
  <c r="B1899" i="2"/>
  <c r="C1899" i="2"/>
  <c r="D1899" i="2"/>
  <c r="E1899" i="2"/>
  <c r="F1899" i="2"/>
  <c r="G1899" i="2"/>
  <c r="B1900" i="2"/>
  <c r="C1900" i="2"/>
  <c r="D1900" i="2"/>
  <c r="E1900" i="2"/>
  <c r="F1900" i="2"/>
  <c r="G1900" i="2"/>
  <c r="B1901" i="2"/>
  <c r="C1901" i="2"/>
  <c r="D1901" i="2"/>
  <c r="E1901" i="2"/>
  <c r="F1901" i="2"/>
  <c r="G1901" i="2"/>
  <c r="B1902" i="2"/>
  <c r="C1902" i="2"/>
  <c r="D1902" i="2"/>
  <c r="E1902" i="2"/>
  <c r="F1902" i="2"/>
  <c r="G1902" i="2"/>
  <c r="B1903" i="2"/>
  <c r="C1903" i="2"/>
  <c r="D1903" i="2"/>
  <c r="E1903" i="2"/>
  <c r="F1903" i="2"/>
  <c r="G1903" i="2"/>
  <c r="B1904" i="2"/>
  <c r="C1904" i="2"/>
  <c r="D1904" i="2"/>
  <c r="E1904" i="2"/>
  <c r="F1904" i="2"/>
  <c r="G1904" i="2"/>
  <c r="B1905" i="2"/>
  <c r="C1905" i="2"/>
  <c r="D1905" i="2"/>
  <c r="E1905" i="2"/>
  <c r="F1905" i="2"/>
  <c r="G1905" i="2"/>
  <c r="B1906" i="2"/>
  <c r="C1906" i="2"/>
  <c r="D1906" i="2"/>
  <c r="E1906" i="2"/>
  <c r="F1906" i="2"/>
  <c r="G1906" i="2"/>
  <c r="B1907" i="2"/>
  <c r="C1907" i="2"/>
  <c r="D1907" i="2"/>
  <c r="E1907" i="2"/>
  <c r="F1907" i="2"/>
  <c r="G1907" i="2"/>
  <c r="B1908" i="2"/>
  <c r="C1908" i="2"/>
  <c r="D1908" i="2"/>
  <c r="E1908" i="2"/>
  <c r="F1908" i="2"/>
  <c r="G1908" i="2"/>
  <c r="B1909" i="2"/>
  <c r="C1909" i="2"/>
  <c r="D1909" i="2"/>
  <c r="E1909" i="2"/>
  <c r="F1909" i="2"/>
  <c r="G1909" i="2"/>
  <c r="B1910" i="2"/>
  <c r="C1910" i="2"/>
  <c r="D1910" i="2"/>
  <c r="E1910" i="2"/>
  <c r="F1910" i="2"/>
  <c r="G1910" i="2"/>
  <c r="B1911" i="2"/>
  <c r="C1911" i="2"/>
  <c r="D1911" i="2"/>
  <c r="E1911" i="2"/>
  <c r="F1911" i="2"/>
  <c r="G1911" i="2"/>
  <c r="B1912" i="2"/>
  <c r="C1912" i="2"/>
  <c r="D1912" i="2"/>
  <c r="E1912" i="2"/>
  <c r="F1912" i="2"/>
  <c r="G1912" i="2"/>
  <c r="B1913" i="2"/>
  <c r="C1913" i="2"/>
  <c r="D1913" i="2"/>
  <c r="E1913" i="2"/>
  <c r="F1913" i="2"/>
  <c r="G1913" i="2"/>
  <c r="B1914" i="2"/>
  <c r="C1914" i="2"/>
  <c r="D1914" i="2"/>
  <c r="E1914" i="2"/>
  <c r="F1914" i="2"/>
  <c r="G1914" i="2"/>
  <c r="B1915" i="2"/>
  <c r="C1915" i="2"/>
  <c r="D1915" i="2"/>
  <c r="E1915" i="2"/>
  <c r="F1915" i="2"/>
  <c r="G1915" i="2"/>
  <c r="B1916" i="2"/>
  <c r="C1916" i="2"/>
  <c r="D1916" i="2"/>
  <c r="E1916" i="2"/>
  <c r="F1916" i="2"/>
  <c r="G1916" i="2"/>
  <c r="B1917" i="2"/>
  <c r="C1917" i="2"/>
  <c r="D1917" i="2"/>
  <c r="E1917" i="2"/>
  <c r="F1917" i="2"/>
  <c r="G1917" i="2"/>
  <c r="B1918" i="2"/>
  <c r="C1918" i="2"/>
  <c r="D1918" i="2"/>
  <c r="E1918" i="2"/>
  <c r="F1918" i="2"/>
  <c r="G1918" i="2"/>
  <c r="B1919" i="2"/>
  <c r="C1919" i="2"/>
  <c r="D1919" i="2"/>
  <c r="E1919" i="2"/>
  <c r="F1919" i="2"/>
  <c r="G1919" i="2"/>
  <c r="B1920" i="2"/>
  <c r="C1920" i="2"/>
  <c r="D1920" i="2"/>
  <c r="E1920" i="2"/>
  <c r="F1920" i="2"/>
  <c r="G1920" i="2"/>
  <c r="B1921" i="2"/>
  <c r="C1921" i="2"/>
  <c r="D1921" i="2"/>
  <c r="E1921" i="2"/>
  <c r="F1921" i="2"/>
  <c r="G1921" i="2"/>
  <c r="B1922" i="2"/>
  <c r="C1922" i="2"/>
  <c r="D1922" i="2"/>
  <c r="E1922" i="2"/>
  <c r="F1922" i="2"/>
  <c r="G1922" i="2"/>
  <c r="B1923" i="2"/>
  <c r="C1923" i="2"/>
  <c r="D1923" i="2"/>
  <c r="E1923" i="2"/>
  <c r="F1923" i="2"/>
  <c r="G1923" i="2"/>
  <c r="B1924" i="2"/>
  <c r="C1924" i="2"/>
  <c r="D1924" i="2"/>
  <c r="E1924" i="2"/>
  <c r="F1924" i="2"/>
  <c r="G1924" i="2"/>
  <c r="B1925" i="2"/>
  <c r="C1925" i="2"/>
  <c r="D1925" i="2"/>
  <c r="E1925" i="2"/>
  <c r="F1925" i="2"/>
  <c r="G1925" i="2"/>
  <c r="B1926" i="2"/>
  <c r="C1926" i="2"/>
  <c r="D1926" i="2"/>
  <c r="E1926" i="2"/>
  <c r="F1926" i="2"/>
  <c r="G1926" i="2"/>
  <c r="B1927" i="2"/>
  <c r="C1927" i="2"/>
  <c r="D1927" i="2"/>
  <c r="E1927" i="2"/>
  <c r="F1927" i="2"/>
  <c r="G1927" i="2"/>
  <c r="B1928" i="2"/>
  <c r="C1928" i="2"/>
  <c r="D1928" i="2"/>
  <c r="E1928" i="2"/>
  <c r="F1928" i="2"/>
  <c r="G1928" i="2"/>
  <c r="B1929" i="2"/>
  <c r="C1929" i="2"/>
  <c r="D1929" i="2"/>
  <c r="E1929" i="2"/>
  <c r="F1929" i="2"/>
  <c r="G1929" i="2"/>
  <c r="B1930" i="2"/>
  <c r="C1930" i="2"/>
  <c r="D1930" i="2"/>
  <c r="E1930" i="2"/>
  <c r="F1930" i="2"/>
  <c r="G1930" i="2"/>
  <c r="B1931" i="2"/>
  <c r="C1931" i="2"/>
  <c r="D1931" i="2"/>
  <c r="E1931" i="2"/>
  <c r="F1931" i="2"/>
  <c r="G1931" i="2"/>
  <c r="B1932" i="2"/>
  <c r="C1932" i="2"/>
  <c r="D1932" i="2"/>
  <c r="E1932" i="2"/>
  <c r="F1932" i="2"/>
  <c r="G1932" i="2"/>
  <c r="B1933" i="2"/>
  <c r="C1933" i="2"/>
  <c r="D1933" i="2"/>
  <c r="E1933" i="2"/>
  <c r="F1933" i="2"/>
  <c r="G1933" i="2"/>
  <c r="B1934" i="2"/>
  <c r="C1934" i="2"/>
  <c r="D1934" i="2"/>
  <c r="E1934" i="2"/>
  <c r="F1934" i="2"/>
  <c r="G1934" i="2"/>
  <c r="B1935" i="2"/>
  <c r="C1935" i="2"/>
  <c r="D1935" i="2"/>
  <c r="E1935" i="2"/>
  <c r="F1935" i="2"/>
  <c r="G1935" i="2"/>
  <c r="B1936" i="2"/>
  <c r="C1936" i="2"/>
  <c r="D1936" i="2"/>
  <c r="E1936" i="2"/>
  <c r="F1936" i="2"/>
  <c r="G1936" i="2"/>
  <c r="B1937" i="2"/>
  <c r="C1937" i="2"/>
  <c r="D1937" i="2"/>
  <c r="E1937" i="2"/>
  <c r="F1937" i="2"/>
  <c r="G1937" i="2"/>
  <c r="B1938" i="2"/>
  <c r="C1938" i="2"/>
  <c r="D1938" i="2"/>
  <c r="E1938" i="2"/>
  <c r="F1938" i="2"/>
  <c r="G1938" i="2"/>
  <c r="B1939" i="2"/>
  <c r="C1939" i="2"/>
  <c r="D1939" i="2"/>
  <c r="E1939" i="2"/>
  <c r="F1939" i="2"/>
  <c r="G1939" i="2"/>
  <c r="B1940" i="2"/>
  <c r="C1940" i="2"/>
  <c r="D1940" i="2"/>
  <c r="E1940" i="2"/>
  <c r="F1940" i="2"/>
  <c r="G1940" i="2"/>
  <c r="B1941" i="2"/>
  <c r="C1941" i="2"/>
  <c r="D1941" i="2"/>
  <c r="E1941" i="2"/>
  <c r="F1941" i="2"/>
  <c r="G1941" i="2"/>
  <c r="B1942" i="2"/>
  <c r="C1942" i="2"/>
  <c r="D1942" i="2"/>
  <c r="E1942" i="2"/>
  <c r="F1942" i="2"/>
  <c r="G1942" i="2"/>
  <c r="B1943" i="2"/>
  <c r="C1943" i="2"/>
  <c r="D1943" i="2"/>
  <c r="E1943" i="2"/>
  <c r="F1943" i="2"/>
  <c r="G1943" i="2"/>
  <c r="B1944" i="2"/>
  <c r="C1944" i="2"/>
  <c r="D1944" i="2"/>
  <c r="E1944" i="2"/>
  <c r="F1944" i="2"/>
  <c r="G1944" i="2"/>
  <c r="B1945" i="2"/>
  <c r="C1945" i="2"/>
  <c r="D1945" i="2"/>
  <c r="E1945" i="2"/>
  <c r="F1945" i="2"/>
  <c r="G1945" i="2"/>
  <c r="B1946" i="2"/>
  <c r="C1946" i="2"/>
  <c r="D1946" i="2"/>
  <c r="E1946" i="2"/>
  <c r="F1946" i="2"/>
  <c r="G1946" i="2"/>
  <c r="B1947" i="2"/>
  <c r="C1947" i="2"/>
  <c r="D1947" i="2"/>
  <c r="E1947" i="2"/>
  <c r="F1947" i="2"/>
  <c r="G1947" i="2"/>
  <c r="B1948" i="2"/>
  <c r="C1948" i="2"/>
  <c r="D1948" i="2"/>
  <c r="E1948" i="2"/>
  <c r="F1948" i="2"/>
  <c r="G1948" i="2"/>
  <c r="B1949" i="2"/>
  <c r="C1949" i="2"/>
  <c r="D1949" i="2"/>
  <c r="E1949" i="2"/>
  <c r="F1949" i="2"/>
  <c r="G1949" i="2"/>
  <c r="B1950" i="2"/>
  <c r="C1950" i="2"/>
  <c r="D1950" i="2"/>
  <c r="E1950" i="2"/>
  <c r="F1950" i="2"/>
  <c r="G1950" i="2"/>
  <c r="B1951" i="2"/>
  <c r="C1951" i="2"/>
  <c r="D1951" i="2"/>
  <c r="E1951" i="2"/>
  <c r="F1951" i="2"/>
  <c r="G1951" i="2"/>
  <c r="B1952" i="2"/>
  <c r="C1952" i="2"/>
  <c r="D1952" i="2"/>
  <c r="E1952" i="2"/>
  <c r="F1952" i="2"/>
  <c r="G1952" i="2"/>
  <c r="B1953" i="2"/>
  <c r="C1953" i="2"/>
  <c r="D1953" i="2"/>
  <c r="E1953" i="2"/>
  <c r="F1953" i="2"/>
  <c r="G1953" i="2"/>
  <c r="B1954" i="2"/>
  <c r="C1954" i="2"/>
  <c r="D1954" i="2"/>
  <c r="E1954" i="2"/>
  <c r="F1954" i="2"/>
  <c r="G1954" i="2"/>
  <c r="B1955" i="2"/>
  <c r="C1955" i="2"/>
  <c r="D1955" i="2"/>
  <c r="E1955" i="2"/>
  <c r="F1955" i="2"/>
  <c r="G1955" i="2"/>
  <c r="B1956" i="2"/>
  <c r="C1956" i="2"/>
  <c r="D1956" i="2"/>
  <c r="E1956" i="2"/>
  <c r="F1956" i="2"/>
  <c r="G1956" i="2"/>
  <c r="B1957" i="2"/>
  <c r="C1957" i="2"/>
  <c r="D1957" i="2"/>
  <c r="E1957" i="2"/>
  <c r="F1957" i="2"/>
  <c r="G1957" i="2"/>
  <c r="B1958" i="2"/>
  <c r="C1958" i="2"/>
  <c r="D1958" i="2"/>
  <c r="E1958" i="2"/>
  <c r="F1958" i="2"/>
  <c r="G1958" i="2"/>
  <c r="B1959" i="2"/>
  <c r="C1959" i="2"/>
  <c r="D1959" i="2"/>
  <c r="E1959" i="2"/>
  <c r="F1959" i="2"/>
  <c r="G1959" i="2"/>
  <c r="B1960" i="2"/>
  <c r="C1960" i="2"/>
  <c r="D1960" i="2"/>
  <c r="E1960" i="2"/>
  <c r="F1960" i="2"/>
  <c r="G1960" i="2"/>
  <c r="B1961" i="2"/>
  <c r="C1961" i="2"/>
  <c r="D1961" i="2"/>
  <c r="E1961" i="2"/>
  <c r="F1961" i="2"/>
  <c r="G1961" i="2"/>
  <c r="B1962" i="2"/>
  <c r="C1962" i="2"/>
  <c r="D1962" i="2"/>
  <c r="E1962" i="2"/>
  <c r="F1962" i="2"/>
  <c r="G1962" i="2"/>
  <c r="B1963" i="2"/>
  <c r="C1963" i="2"/>
  <c r="D1963" i="2"/>
  <c r="E1963" i="2"/>
  <c r="F1963" i="2"/>
  <c r="G1963" i="2"/>
  <c r="B1964" i="2"/>
  <c r="C1964" i="2"/>
  <c r="D1964" i="2"/>
  <c r="E1964" i="2"/>
  <c r="F1964" i="2"/>
  <c r="G1964" i="2"/>
  <c r="B1965" i="2"/>
  <c r="C1965" i="2"/>
  <c r="D1965" i="2"/>
  <c r="E1965" i="2"/>
  <c r="F1965" i="2"/>
  <c r="G1965" i="2"/>
  <c r="B1966" i="2"/>
  <c r="C1966" i="2"/>
  <c r="D1966" i="2"/>
  <c r="E1966" i="2"/>
  <c r="F1966" i="2"/>
  <c r="G1966" i="2"/>
  <c r="B1967" i="2"/>
  <c r="C1967" i="2"/>
  <c r="D1967" i="2"/>
  <c r="E1967" i="2"/>
  <c r="F1967" i="2"/>
  <c r="G1967" i="2"/>
  <c r="B1968" i="2"/>
  <c r="C1968" i="2"/>
  <c r="D1968" i="2"/>
  <c r="E1968" i="2"/>
  <c r="F1968" i="2"/>
  <c r="G1968" i="2"/>
  <c r="B1969" i="2"/>
  <c r="C1969" i="2"/>
  <c r="D1969" i="2"/>
  <c r="E1969" i="2"/>
  <c r="F1969" i="2"/>
  <c r="G1969" i="2"/>
  <c r="B1970" i="2"/>
  <c r="C1970" i="2"/>
  <c r="D1970" i="2"/>
  <c r="E1970" i="2"/>
  <c r="F1970" i="2"/>
  <c r="G1970" i="2"/>
  <c r="B1971" i="2"/>
  <c r="C1971" i="2"/>
  <c r="D1971" i="2"/>
  <c r="E1971" i="2"/>
  <c r="F1971" i="2"/>
  <c r="G1971" i="2"/>
  <c r="B1972" i="2"/>
  <c r="C1972" i="2"/>
  <c r="D1972" i="2"/>
  <c r="E1972" i="2"/>
  <c r="F1972" i="2"/>
  <c r="G1972" i="2"/>
  <c r="B1973" i="2"/>
  <c r="C1973" i="2"/>
  <c r="D1973" i="2"/>
  <c r="E1973" i="2"/>
  <c r="F1973" i="2"/>
  <c r="G1973" i="2"/>
  <c r="B1974" i="2"/>
  <c r="C1974" i="2"/>
  <c r="D1974" i="2"/>
  <c r="E1974" i="2"/>
  <c r="F1974" i="2"/>
  <c r="G1974" i="2"/>
  <c r="B1975" i="2"/>
  <c r="C1975" i="2"/>
  <c r="D1975" i="2"/>
  <c r="E1975" i="2"/>
  <c r="F1975" i="2"/>
  <c r="G1975" i="2"/>
  <c r="B1976" i="2"/>
  <c r="C1976" i="2"/>
  <c r="D1976" i="2"/>
  <c r="E1976" i="2"/>
  <c r="F1976" i="2"/>
  <c r="G1976" i="2"/>
  <c r="B1977" i="2"/>
  <c r="C1977" i="2"/>
  <c r="D1977" i="2"/>
  <c r="E1977" i="2"/>
  <c r="F1977" i="2"/>
  <c r="G1977" i="2"/>
  <c r="B1978" i="2"/>
  <c r="C1978" i="2"/>
  <c r="D1978" i="2"/>
  <c r="E1978" i="2"/>
  <c r="F1978" i="2"/>
  <c r="G1978" i="2"/>
  <c r="B1979" i="2"/>
  <c r="C1979" i="2"/>
  <c r="D1979" i="2"/>
  <c r="E1979" i="2"/>
  <c r="F1979" i="2"/>
  <c r="G1979" i="2"/>
  <c r="B1980" i="2"/>
  <c r="C1980" i="2"/>
  <c r="D1980" i="2"/>
  <c r="E1980" i="2"/>
  <c r="F1980" i="2"/>
  <c r="G1980" i="2"/>
  <c r="B1981" i="2"/>
  <c r="C1981" i="2"/>
  <c r="D1981" i="2"/>
  <c r="E1981" i="2"/>
  <c r="F1981" i="2"/>
  <c r="G1981" i="2"/>
  <c r="B1982" i="2"/>
  <c r="C1982" i="2"/>
  <c r="D1982" i="2"/>
  <c r="E1982" i="2"/>
  <c r="F1982" i="2"/>
  <c r="G1982" i="2"/>
  <c r="B1983" i="2"/>
  <c r="C1983" i="2"/>
  <c r="D1983" i="2"/>
  <c r="E1983" i="2"/>
  <c r="F1983" i="2"/>
  <c r="G1983" i="2"/>
  <c r="B1984" i="2"/>
  <c r="C1984" i="2"/>
  <c r="D1984" i="2"/>
  <c r="E1984" i="2"/>
  <c r="F1984" i="2"/>
  <c r="G1984" i="2"/>
  <c r="B1985" i="2"/>
  <c r="C1985" i="2"/>
  <c r="D1985" i="2"/>
  <c r="E1985" i="2"/>
  <c r="F1985" i="2"/>
  <c r="G1985" i="2"/>
  <c r="B1986" i="2"/>
  <c r="C1986" i="2"/>
  <c r="D1986" i="2"/>
  <c r="E1986" i="2"/>
  <c r="F1986" i="2"/>
  <c r="G1986" i="2"/>
  <c r="B1987" i="2"/>
  <c r="C1987" i="2"/>
  <c r="D1987" i="2"/>
  <c r="E1987" i="2"/>
  <c r="F1987" i="2"/>
  <c r="G1987" i="2"/>
  <c r="B1988" i="2"/>
  <c r="C1988" i="2"/>
  <c r="D1988" i="2"/>
  <c r="E1988" i="2"/>
  <c r="F1988" i="2"/>
  <c r="G1988" i="2"/>
  <c r="B1989" i="2"/>
  <c r="C1989" i="2"/>
  <c r="D1989" i="2"/>
  <c r="E1989" i="2"/>
  <c r="F1989" i="2"/>
  <c r="G1989" i="2"/>
  <c r="B1990" i="2"/>
  <c r="C1990" i="2"/>
  <c r="D1990" i="2"/>
  <c r="E1990" i="2"/>
  <c r="F1990" i="2"/>
  <c r="G1990" i="2"/>
  <c r="B1991" i="2"/>
  <c r="C1991" i="2"/>
  <c r="D1991" i="2"/>
  <c r="E1991" i="2"/>
  <c r="F1991" i="2"/>
  <c r="G1991" i="2"/>
  <c r="B1992" i="2"/>
  <c r="C1992" i="2"/>
  <c r="D1992" i="2"/>
  <c r="E1992" i="2"/>
  <c r="F1992" i="2"/>
  <c r="G1992" i="2"/>
  <c r="B1993" i="2"/>
  <c r="C1993" i="2"/>
  <c r="D1993" i="2"/>
  <c r="E1993" i="2"/>
  <c r="F1993" i="2"/>
  <c r="G1993" i="2"/>
  <c r="B1994" i="2"/>
  <c r="C1994" i="2"/>
  <c r="D1994" i="2"/>
  <c r="E1994" i="2"/>
  <c r="F1994" i="2"/>
  <c r="G1994" i="2"/>
  <c r="B1995" i="2"/>
  <c r="C1995" i="2"/>
  <c r="D1995" i="2"/>
  <c r="E1995" i="2"/>
  <c r="F1995" i="2"/>
  <c r="G1995" i="2"/>
  <c r="B1996" i="2"/>
  <c r="C1996" i="2"/>
  <c r="D1996" i="2"/>
  <c r="E1996" i="2"/>
  <c r="F1996" i="2"/>
  <c r="G1996" i="2"/>
  <c r="B1997" i="2"/>
  <c r="C1997" i="2"/>
  <c r="D1997" i="2"/>
  <c r="E1997" i="2"/>
  <c r="F1997" i="2"/>
  <c r="G1997" i="2"/>
  <c r="B1998" i="2"/>
  <c r="C1998" i="2"/>
  <c r="D1998" i="2"/>
  <c r="E1998" i="2"/>
  <c r="F1998" i="2"/>
  <c r="G1998" i="2"/>
  <c r="B1999" i="2"/>
  <c r="C1999" i="2"/>
  <c r="D1999" i="2"/>
  <c r="E1999" i="2"/>
  <c r="F1999" i="2"/>
  <c r="G1999" i="2"/>
  <c r="B2000" i="2"/>
  <c r="C2000" i="2"/>
  <c r="D2000" i="2"/>
  <c r="E2000" i="2"/>
  <c r="F2000" i="2"/>
  <c r="G2000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Y10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Y996" i="1"/>
  <c r="Y997" i="1"/>
  <c r="Y998" i="1"/>
  <c r="Y999" i="1"/>
  <c r="Y1000" i="1"/>
  <c r="Y1001" i="1"/>
  <c r="Y1002" i="1"/>
  <c r="Y1003" i="1"/>
  <c r="Y1004" i="1"/>
  <c r="Y1005" i="1"/>
  <c r="Y1006" i="1"/>
  <c r="Y1007" i="1"/>
  <c r="Y1008" i="1"/>
  <c r="Y1009" i="1"/>
  <c r="Y1010" i="1"/>
  <c r="Y1011" i="1"/>
  <c r="Y1012" i="1"/>
  <c r="Y1013" i="1"/>
  <c r="Y1014" i="1"/>
  <c r="Y1015" i="1"/>
  <c r="Y1016" i="1"/>
  <c r="Y1017" i="1"/>
  <c r="Y1018" i="1"/>
  <c r="Y1019" i="1"/>
  <c r="Y1020" i="1"/>
  <c r="Y1021" i="1"/>
  <c r="Y1022" i="1"/>
  <c r="Y1023" i="1"/>
  <c r="Y1024" i="1"/>
  <c r="Y1025" i="1"/>
  <c r="Y1026" i="1"/>
  <c r="Y1027" i="1"/>
  <c r="Y1028" i="1"/>
  <c r="Y1029" i="1"/>
  <c r="Y1030" i="1"/>
  <c r="Y1031" i="1"/>
  <c r="Y1032" i="1"/>
  <c r="Y1033" i="1"/>
  <c r="Y1034" i="1"/>
  <c r="Y1035" i="1"/>
  <c r="Y1036" i="1"/>
  <c r="Y1037" i="1"/>
  <c r="Y1038" i="1"/>
  <c r="Y1039" i="1"/>
  <c r="Y1040" i="1"/>
  <c r="Y1041" i="1"/>
  <c r="Y1042" i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057" i="1"/>
  <c r="Y1058" i="1"/>
  <c r="Y1059" i="1"/>
  <c r="Y1060" i="1"/>
  <c r="Y1061" i="1"/>
  <c r="Y1062" i="1"/>
  <c r="Y1063" i="1"/>
  <c r="Y1064" i="1"/>
  <c r="Y1065" i="1"/>
  <c r="Y1066" i="1"/>
  <c r="Y1067" i="1"/>
  <c r="Y1068" i="1"/>
  <c r="Y1069" i="1"/>
  <c r="Y1070" i="1"/>
  <c r="Y1071" i="1"/>
  <c r="Y1072" i="1"/>
  <c r="Y1073" i="1"/>
  <c r="Y1074" i="1"/>
  <c r="Y1075" i="1"/>
  <c r="Y1076" i="1"/>
  <c r="Y1077" i="1"/>
  <c r="Y1078" i="1"/>
  <c r="Y1079" i="1"/>
  <c r="Y1080" i="1"/>
  <c r="Y1081" i="1"/>
  <c r="Y1082" i="1"/>
  <c r="Y1083" i="1"/>
  <c r="Y1084" i="1"/>
  <c r="Y1085" i="1"/>
  <c r="Y1086" i="1"/>
  <c r="Y1087" i="1"/>
  <c r="Y1088" i="1"/>
  <c r="Y1089" i="1"/>
  <c r="Y1090" i="1"/>
  <c r="Y1091" i="1"/>
  <c r="Y1092" i="1"/>
  <c r="Y1093" i="1"/>
  <c r="Y1094" i="1"/>
  <c r="Y1095" i="1"/>
  <c r="Y1096" i="1"/>
  <c r="Y1097" i="1"/>
  <c r="Y1098" i="1"/>
  <c r="Y1099" i="1"/>
  <c r="Y1100" i="1"/>
  <c r="Y1101" i="1"/>
  <c r="Y1102" i="1"/>
  <c r="Y1103" i="1"/>
  <c r="Y1104" i="1"/>
  <c r="Y1105" i="1"/>
  <c r="Y1106" i="1"/>
  <c r="Y1107" i="1"/>
  <c r="Y1108" i="1"/>
  <c r="Y1109" i="1"/>
  <c r="Y1110" i="1"/>
  <c r="Y1111" i="1"/>
  <c r="Y1112" i="1"/>
  <c r="Y1113" i="1"/>
  <c r="Y1114" i="1"/>
  <c r="Y1115" i="1"/>
  <c r="Y1116" i="1"/>
  <c r="Y1117" i="1"/>
  <c r="Y1118" i="1"/>
  <c r="Y1119" i="1"/>
  <c r="Y1120" i="1"/>
  <c r="Y1121" i="1"/>
  <c r="Y1122" i="1"/>
  <c r="Y1123" i="1"/>
  <c r="Y1124" i="1"/>
  <c r="Y1125" i="1"/>
  <c r="Y1126" i="1"/>
  <c r="Y1127" i="1"/>
  <c r="Y1128" i="1"/>
  <c r="Y1129" i="1"/>
  <c r="Y1130" i="1"/>
  <c r="Y1131" i="1"/>
  <c r="Y1132" i="1"/>
  <c r="Y1133" i="1"/>
  <c r="Y1134" i="1"/>
  <c r="Y1135" i="1"/>
  <c r="Y1136" i="1"/>
  <c r="Y1137" i="1"/>
  <c r="Y1138" i="1"/>
  <c r="Y1139" i="1"/>
  <c r="Y1140" i="1"/>
  <c r="Y1141" i="1"/>
  <c r="Y1142" i="1"/>
  <c r="Y1143" i="1"/>
  <c r="Y1144" i="1"/>
  <c r="Y1145" i="1"/>
  <c r="Y1146" i="1"/>
  <c r="Y1147" i="1"/>
  <c r="Y1148" i="1"/>
  <c r="Y1149" i="1"/>
  <c r="Y1150" i="1"/>
  <c r="Y1151" i="1"/>
  <c r="Y1152" i="1"/>
  <c r="Y1153" i="1"/>
  <c r="Y1154" i="1"/>
  <c r="Y1155" i="1"/>
  <c r="Y1156" i="1"/>
  <c r="Y1157" i="1"/>
  <c r="Y1158" i="1"/>
  <c r="Y1159" i="1"/>
  <c r="Y1160" i="1"/>
  <c r="Y1161" i="1"/>
  <c r="Y1162" i="1"/>
  <c r="Y1163" i="1"/>
  <c r="Y1164" i="1"/>
  <c r="Y1165" i="1"/>
  <c r="Y1166" i="1"/>
  <c r="Y1167" i="1"/>
  <c r="Y1168" i="1"/>
  <c r="Y1169" i="1"/>
  <c r="Y1170" i="1"/>
  <c r="Y1171" i="1"/>
  <c r="Y1172" i="1"/>
  <c r="Y1173" i="1"/>
  <c r="Y1174" i="1"/>
  <c r="Y1175" i="1"/>
  <c r="Y1176" i="1"/>
  <c r="Y1177" i="1"/>
  <c r="Y1178" i="1"/>
  <c r="Y1179" i="1"/>
  <c r="Y1180" i="1"/>
  <c r="Y1181" i="1"/>
  <c r="Y1182" i="1"/>
  <c r="Y1183" i="1"/>
  <c r="Y1184" i="1"/>
  <c r="Y1185" i="1"/>
  <c r="Y1186" i="1"/>
  <c r="Y1187" i="1"/>
  <c r="Y1188" i="1"/>
  <c r="Y1189" i="1"/>
  <c r="Y1190" i="1"/>
  <c r="Y1191" i="1"/>
  <c r="Y1192" i="1"/>
  <c r="Y1193" i="1"/>
  <c r="Y1194" i="1"/>
  <c r="Y1195" i="1"/>
  <c r="Y1196" i="1"/>
  <c r="Y1197" i="1"/>
  <c r="Y1198" i="1"/>
  <c r="Y1199" i="1"/>
  <c r="Y1200" i="1"/>
  <c r="Y1201" i="1"/>
  <c r="Y1202" i="1"/>
  <c r="Y1203" i="1"/>
  <c r="Y1204" i="1"/>
  <c r="Y1205" i="1"/>
  <c r="Y1206" i="1"/>
  <c r="Y1207" i="1"/>
  <c r="Y1208" i="1"/>
  <c r="Y1209" i="1"/>
  <c r="Y1210" i="1"/>
  <c r="Y1211" i="1"/>
  <c r="Y1212" i="1"/>
  <c r="Y1213" i="1"/>
  <c r="Y1214" i="1"/>
  <c r="Y1215" i="1"/>
  <c r="Y1216" i="1"/>
  <c r="Y1217" i="1"/>
  <c r="Y1218" i="1"/>
  <c r="Y1219" i="1"/>
  <c r="Y1220" i="1"/>
  <c r="Y1221" i="1"/>
  <c r="Y1222" i="1"/>
  <c r="Y1223" i="1"/>
  <c r="Y1224" i="1"/>
  <c r="Y1225" i="1"/>
  <c r="Y1226" i="1"/>
  <c r="Y1227" i="1"/>
  <c r="Y1228" i="1"/>
  <c r="Y1229" i="1"/>
  <c r="Y1230" i="1"/>
  <c r="Y1231" i="1"/>
  <c r="Y1232" i="1"/>
  <c r="Y1233" i="1"/>
  <c r="Y1234" i="1"/>
  <c r="Y1235" i="1"/>
  <c r="Y1236" i="1"/>
  <c r="Y1237" i="1"/>
  <c r="Y1238" i="1"/>
  <c r="Y1239" i="1"/>
  <c r="Y1240" i="1"/>
  <c r="Y1241" i="1"/>
  <c r="Y1242" i="1"/>
  <c r="Y1243" i="1"/>
  <c r="Y1244" i="1"/>
  <c r="Y1245" i="1"/>
  <c r="Y1246" i="1"/>
  <c r="Y1247" i="1"/>
  <c r="Y1248" i="1"/>
  <c r="Y1249" i="1"/>
  <c r="Y1250" i="1"/>
  <c r="Y1251" i="1"/>
  <c r="Y1252" i="1"/>
  <c r="Y1253" i="1"/>
  <c r="Y1254" i="1"/>
  <c r="Y1255" i="1"/>
  <c r="Y1256" i="1"/>
  <c r="Y1257" i="1"/>
  <c r="Y1258" i="1"/>
  <c r="Y1259" i="1"/>
  <c r="Y1260" i="1"/>
  <c r="Y1261" i="1"/>
  <c r="Y1262" i="1"/>
  <c r="Y1263" i="1"/>
  <c r="Y1264" i="1"/>
  <c r="Y1265" i="1"/>
  <c r="Y1266" i="1"/>
  <c r="Y1267" i="1"/>
  <c r="Y1268" i="1"/>
  <c r="Y1269" i="1"/>
  <c r="Y1270" i="1"/>
  <c r="Y1271" i="1"/>
  <c r="Y1272" i="1"/>
  <c r="Y1273" i="1"/>
  <c r="Y1274" i="1"/>
  <c r="Y1275" i="1"/>
  <c r="Y1276" i="1"/>
  <c r="Y1277" i="1"/>
  <c r="Y1278" i="1"/>
  <c r="Y1279" i="1"/>
  <c r="Y1280" i="1"/>
  <c r="Y1281" i="1"/>
  <c r="Y1282" i="1"/>
  <c r="Y1283" i="1"/>
  <c r="Y1284" i="1"/>
  <c r="Y1285" i="1"/>
  <c r="Y1286" i="1"/>
  <c r="Y1287" i="1"/>
  <c r="Y1288" i="1"/>
  <c r="Y1289" i="1"/>
  <c r="Y1290" i="1"/>
  <c r="Y1291" i="1"/>
  <c r="Y1292" i="1"/>
  <c r="Y1293" i="1"/>
  <c r="Y1294" i="1"/>
  <c r="Y1295" i="1"/>
  <c r="Y1296" i="1"/>
  <c r="Y1297" i="1"/>
  <c r="Y1298" i="1"/>
  <c r="Y1299" i="1"/>
  <c r="Y1300" i="1"/>
  <c r="Y1301" i="1"/>
  <c r="Y1302" i="1"/>
  <c r="Y1303" i="1"/>
  <c r="Y1304" i="1"/>
  <c r="Y1305" i="1"/>
  <c r="Y1306" i="1"/>
  <c r="Y1307" i="1"/>
  <c r="Y1308" i="1"/>
  <c r="Y1309" i="1"/>
  <c r="Y1310" i="1"/>
  <c r="Y1311" i="1"/>
  <c r="Y1312" i="1"/>
  <c r="Y1313" i="1"/>
  <c r="Y1314" i="1"/>
  <c r="Y1315" i="1"/>
  <c r="Y1316" i="1"/>
  <c r="Y1317" i="1"/>
  <c r="Y1318" i="1"/>
  <c r="Y1319" i="1"/>
  <c r="Y1320" i="1"/>
  <c r="Y1321" i="1"/>
  <c r="Y1322" i="1"/>
  <c r="Y1323" i="1"/>
  <c r="Y1324" i="1"/>
  <c r="Y1325" i="1"/>
  <c r="Y1326" i="1"/>
  <c r="Y1327" i="1"/>
  <c r="Y1328" i="1"/>
  <c r="Y1329" i="1"/>
  <c r="Y1330" i="1"/>
  <c r="Y1331" i="1"/>
  <c r="Y1332" i="1"/>
  <c r="Y1333" i="1"/>
  <c r="Y1334" i="1"/>
  <c r="Y1335" i="1"/>
  <c r="Y1336" i="1"/>
  <c r="Y1337" i="1"/>
  <c r="Y1338" i="1"/>
  <c r="Y1339" i="1"/>
  <c r="Y1340" i="1"/>
  <c r="Y1341" i="1"/>
  <c r="Y1342" i="1"/>
  <c r="Y1343" i="1"/>
  <c r="Y1344" i="1"/>
  <c r="Y1345" i="1"/>
  <c r="Y1346" i="1"/>
  <c r="Y1347" i="1"/>
  <c r="Y1348" i="1"/>
  <c r="Y1349" i="1"/>
  <c r="Y1350" i="1"/>
  <c r="Y1351" i="1"/>
  <c r="Y1352" i="1"/>
  <c r="Y1353" i="1"/>
  <c r="Y1354" i="1"/>
  <c r="Y1355" i="1"/>
  <c r="Y1356" i="1"/>
  <c r="Y1357" i="1"/>
  <c r="Y1358" i="1"/>
  <c r="Y1359" i="1"/>
  <c r="Y1360" i="1"/>
  <c r="Y1361" i="1"/>
  <c r="Y1362" i="1"/>
  <c r="Y1363" i="1"/>
  <c r="Y1364" i="1"/>
  <c r="Y1365" i="1"/>
  <c r="Y1366" i="1"/>
  <c r="Y1367" i="1"/>
  <c r="Y1368" i="1"/>
  <c r="Y1369" i="1"/>
  <c r="Y1370" i="1"/>
  <c r="Y1371" i="1"/>
  <c r="Y1372" i="1"/>
  <c r="Y1373" i="1"/>
  <c r="Y1374" i="1"/>
  <c r="Y1375" i="1"/>
  <c r="Y1376" i="1"/>
  <c r="Y1377" i="1"/>
  <c r="Y1378" i="1"/>
  <c r="Y1379" i="1"/>
  <c r="Y1380" i="1"/>
  <c r="Y1381" i="1"/>
  <c r="Y1382" i="1"/>
  <c r="Y1383" i="1"/>
  <c r="Y1384" i="1"/>
  <c r="Y1385" i="1"/>
  <c r="Y1386" i="1"/>
  <c r="Y1387" i="1"/>
  <c r="Y1388" i="1"/>
  <c r="Y1389" i="1"/>
  <c r="Y1390" i="1"/>
  <c r="Y1391" i="1"/>
  <c r="Y1392" i="1"/>
  <c r="Y1393" i="1"/>
  <c r="Y1394" i="1"/>
  <c r="Y1395" i="1"/>
  <c r="Y1396" i="1"/>
  <c r="Y1397" i="1"/>
  <c r="Y1398" i="1"/>
  <c r="Y1399" i="1"/>
  <c r="Y1400" i="1"/>
  <c r="Y1401" i="1"/>
  <c r="Y1402" i="1"/>
  <c r="Y1403" i="1"/>
  <c r="Y1404" i="1"/>
  <c r="Y1405" i="1"/>
  <c r="Y1406" i="1"/>
  <c r="Y1407" i="1"/>
  <c r="Y1408" i="1"/>
  <c r="Y1409" i="1"/>
  <c r="Y1410" i="1"/>
  <c r="Y1411" i="1"/>
  <c r="Y1412" i="1"/>
  <c r="Y1413" i="1"/>
  <c r="Y1414" i="1"/>
  <c r="Y1415" i="1"/>
  <c r="Y1416" i="1"/>
  <c r="Y1417" i="1"/>
  <c r="Y1418" i="1"/>
  <c r="Y1419" i="1"/>
  <c r="Y1420" i="1"/>
  <c r="Y1421" i="1"/>
  <c r="Y1422" i="1"/>
  <c r="Y1423" i="1"/>
  <c r="Y1424" i="1"/>
  <c r="Y1425" i="1"/>
  <c r="Y1426" i="1"/>
  <c r="Y1427" i="1"/>
  <c r="Y1428" i="1"/>
  <c r="Y1429" i="1"/>
  <c r="Y1430" i="1"/>
  <c r="Y1431" i="1"/>
  <c r="Y1432" i="1"/>
  <c r="Y1433" i="1"/>
  <c r="Y1434" i="1"/>
  <c r="Y1435" i="1"/>
  <c r="Y1436" i="1"/>
  <c r="Y1437" i="1"/>
  <c r="Y1438" i="1"/>
  <c r="Y1439" i="1"/>
  <c r="Y1440" i="1"/>
  <c r="Y1441" i="1"/>
  <c r="Y1442" i="1"/>
  <c r="Y1443" i="1"/>
  <c r="Y1444" i="1"/>
  <c r="Y1445" i="1"/>
  <c r="Y1446" i="1"/>
  <c r="Y1447" i="1"/>
  <c r="Y1448" i="1"/>
  <c r="Y1449" i="1"/>
  <c r="Y1450" i="1"/>
  <c r="Y1451" i="1"/>
  <c r="Y1452" i="1"/>
  <c r="Y1453" i="1"/>
  <c r="Y1454" i="1"/>
  <c r="Y1455" i="1"/>
  <c r="Y1456" i="1"/>
  <c r="Y1457" i="1"/>
  <c r="Y1458" i="1"/>
  <c r="Y1459" i="1"/>
  <c r="Y1460" i="1"/>
  <c r="Y1461" i="1"/>
  <c r="Y1462" i="1"/>
  <c r="Y1463" i="1"/>
  <c r="Y1464" i="1"/>
  <c r="Y1465" i="1"/>
  <c r="Y1466" i="1"/>
  <c r="Y1467" i="1"/>
  <c r="Y1468" i="1"/>
  <c r="Y1469" i="1"/>
  <c r="Y1470" i="1"/>
  <c r="Y1471" i="1"/>
  <c r="Y1472" i="1"/>
  <c r="Y1473" i="1"/>
  <c r="Y1474" i="1"/>
  <c r="Y1475" i="1"/>
  <c r="Y1476" i="1"/>
  <c r="Y1477" i="1"/>
  <c r="Y1478" i="1"/>
  <c r="Y1479" i="1"/>
  <c r="Y1480" i="1"/>
  <c r="Y1481" i="1"/>
  <c r="Y1482" i="1"/>
  <c r="Y1483" i="1"/>
  <c r="Y1484" i="1"/>
  <c r="Y1485" i="1"/>
  <c r="Y1486" i="1"/>
  <c r="Y1487" i="1"/>
  <c r="Y1488" i="1"/>
  <c r="Y1489" i="1"/>
  <c r="Y1490" i="1"/>
  <c r="Y1491" i="1"/>
  <c r="Y1492" i="1"/>
  <c r="Y1493" i="1"/>
  <c r="Y1494" i="1"/>
  <c r="Y1495" i="1"/>
  <c r="Y1496" i="1"/>
  <c r="Y1497" i="1"/>
  <c r="Y1498" i="1"/>
  <c r="Y1499" i="1"/>
  <c r="Y1500" i="1"/>
  <c r="Y1501" i="1"/>
  <c r="Y1502" i="1"/>
  <c r="Y1503" i="1"/>
  <c r="Y1504" i="1"/>
  <c r="Y1505" i="1"/>
  <c r="Y1506" i="1"/>
  <c r="Y1507" i="1"/>
  <c r="Y1508" i="1"/>
  <c r="Y1509" i="1"/>
  <c r="Y1510" i="1"/>
  <c r="Y1511" i="1"/>
  <c r="Y1512" i="1"/>
  <c r="Y1513" i="1"/>
  <c r="Y1514" i="1"/>
  <c r="Y1515" i="1"/>
  <c r="Y1516" i="1"/>
  <c r="Y1517" i="1"/>
  <c r="Y1518" i="1"/>
  <c r="Y1519" i="1"/>
  <c r="Y1520" i="1"/>
  <c r="Y1521" i="1"/>
  <c r="Y1522" i="1"/>
  <c r="Y1523" i="1"/>
  <c r="Y1524" i="1"/>
  <c r="Y1525" i="1"/>
  <c r="Y1526" i="1"/>
  <c r="Y1527" i="1"/>
  <c r="Y1528" i="1"/>
  <c r="Y1529" i="1"/>
  <c r="Y1530" i="1"/>
  <c r="Y1531" i="1"/>
  <c r="Y1532" i="1"/>
  <c r="Y1533" i="1"/>
  <c r="Y1534" i="1"/>
  <c r="Y1535" i="1"/>
  <c r="Y1536" i="1"/>
  <c r="Y1537" i="1"/>
  <c r="Y1538" i="1"/>
  <c r="Y1539" i="1"/>
  <c r="Y1540" i="1"/>
  <c r="Y1541" i="1"/>
  <c r="Y1542" i="1"/>
  <c r="Y1543" i="1"/>
  <c r="Y1544" i="1"/>
  <c r="Y1545" i="1"/>
  <c r="Y1546" i="1"/>
  <c r="Y1547" i="1"/>
  <c r="Y1548" i="1"/>
  <c r="Y1549" i="1"/>
  <c r="Y1550" i="1"/>
  <c r="Y1551" i="1"/>
  <c r="Y1552" i="1"/>
  <c r="Y1553" i="1"/>
  <c r="Y1554" i="1"/>
  <c r="Y1555" i="1"/>
  <c r="Y1556" i="1"/>
  <c r="Y1557" i="1"/>
  <c r="Y1558" i="1"/>
  <c r="Y1559" i="1"/>
  <c r="Y1560" i="1"/>
  <c r="Y1561" i="1"/>
  <c r="Y1562" i="1"/>
  <c r="Y1563" i="1"/>
  <c r="Y1564" i="1"/>
  <c r="Y1565" i="1"/>
  <c r="Y1566" i="1"/>
  <c r="Y1567" i="1"/>
  <c r="Y1568" i="1"/>
  <c r="Y1569" i="1"/>
  <c r="Y1570" i="1"/>
  <c r="Y1571" i="1"/>
  <c r="Y1572" i="1"/>
  <c r="Y1573" i="1"/>
  <c r="Y1574" i="1"/>
  <c r="Y1575" i="1"/>
  <c r="Y1576" i="1"/>
  <c r="Y1577" i="1"/>
  <c r="Y1578" i="1"/>
  <c r="Y1579" i="1"/>
  <c r="Y1580" i="1"/>
  <c r="Y1581" i="1"/>
  <c r="Y1582" i="1"/>
  <c r="Y1583" i="1"/>
  <c r="Y1584" i="1"/>
  <c r="Y1585" i="1"/>
  <c r="Y1586" i="1"/>
  <c r="Y1587" i="1"/>
  <c r="Y1588" i="1"/>
  <c r="Y1589" i="1"/>
  <c r="Y1590" i="1"/>
  <c r="Y1591" i="1"/>
  <c r="Y1592" i="1"/>
  <c r="Y1593" i="1"/>
  <c r="Y1594" i="1"/>
  <c r="Y1595" i="1"/>
  <c r="Y1596" i="1"/>
  <c r="Y1597" i="1"/>
  <c r="Y1598" i="1"/>
  <c r="Y1599" i="1"/>
  <c r="Y1600" i="1"/>
  <c r="Y1601" i="1"/>
  <c r="Y1602" i="1"/>
  <c r="Y1603" i="1"/>
  <c r="Y1604" i="1"/>
  <c r="Y1605" i="1"/>
  <c r="Y1606" i="1"/>
  <c r="Y1607" i="1"/>
  <c r="Y1608" i="1"/>
  <c r="Y1609" i="1"/>
  <c r="Y1610" i="1"/>
  <c r="Y1611" i="1"/>
  <c r="Y1612" i="1"/>
  <c r="Y1613" i="1"/>
  <c r="Y1614" i="1"/>
  <c r="Y1615" i="1"/>
  <c r="Y1616" i="1"/>
  <c r="Y1617" i="1"/>
  <c r="Y1618" i="1"/>
  <c r="Y1619" i="1"/>
  <c r="Y1620" i="1"/>
  <c r="Y1621" i="1"/>
  <c r="Y1622" i="1"/>
  <c r="Y1623" i="1"/>
  <c r="Y1624" i="1"/>
  <c r="Y1625" i="1"/>
  <c r="Y1626" i="1"/>
  <c r="Y1627" i="1"/>
  <c r="Y1628" i="1"/>
  <c r="Y1629" i="1"/>
  <c r="Y1630" i="1"/>
  <c r="Y1631" i="1"/>
  <c r="Y1632" i="1"/>
  <c r="Y1633" i="1"/>
  <c r="Y1634" i="1"/>
  <c r="Y1635" i="1"/>
  <c r="Y1636" i="1"/>
  <c r="Y1637" i="1"/>
  <c r="Y1638" i="1"/>
  <c r="Y1639" i="1"/>
  <c r="Y1640" i="1"/>
  <c r="Y1641" i="1"/>
  <c r="Y1642" i="1"/>
  <c r="Y1643" i="1"/>
  <c r="Y1644" i="1"/>
  <c r="Y1645" i="1"/>
  <c r="Y1646" i="1"/>
  <c r="Y1647" i="1"/>
  <c r="Y1648" i="1"/>
  <c r="Y1649" i="1"/>
  <c r="Y1650" i="1"/>
  <c r="Y1651" i="1"/>
  <c r="Y1652" i="1"/>
  <c r="Y1653" i="1"/>
  <c r="Y1654" i="1"/>
  <c r="Y1655" i="1"/>
  <c r="Y1656" i="1"/>
  <c r="Y1657" i="1"/>
  <c r="Y1658" i="1"/>
  <c r="Y1659" i="1"/>
  <c r="Y1660" i="1"/>
  <c r="Y1661" i="1"/>
  <c r="Y1662" i="1"/>
  <c r="Y1663" i="1"/>
  <c r="Y1664" i="1"/>
  <c r="Y1665" i="1"/>
  <c r="Y1666" i="1"/>
  <c r="Y1667" i="1"/>
  <c r="Y1668" i="1"/>
  <c r="Y1669" i="1"/>
  <c r="Y1670" i="1"/>
  <c r="Y1671" i="1"/>
  <c r="Y1672" i="1"/>
  <c r="Y1673" i="1"/>
  <c r="Y1674" i="1"/>
  <c r="Y1675" i="1"/>
  <c r="Y1676" i="1"/>
  <c r="Y1677" i="1"/>
  <c r="Y1678" i="1"/>
  <c r="Y1679" i="1"/>
  <c r="Y1680" i="1"/>
  <c r="Y1681" i="1"/>
  <c r="Y1682" i="1"/>
  <c r="Y1683" i="1"/>
  <c r="Y1684" i="1"/>
  <c r="Y1685" i="1"/>
  <c r="Y1686" i="1"/>
  <c r="Y1687" i="1"/>
  <c r="Y1688" i="1"/>
  <c r="Y1689" i="1"/>
  <c r="Y1690" i="1"/>
  <c r="Y1691" i="1"/>
  <c r="Y1692" i="1"/>
  <c r="Y1693" i="1"/>
  <c r="Y1694" i="1"/>
  <c r="Y1695" i="1"/>
  <c r="Y1696" i="1"/>
  <c r="Y1697" i="1"/>
  <c r="Y1698" i="1"/>
  <c r="Y1699" i="1"/>
  <c r="Y1700" i="1"/>
  <c r="Y1701" i="1"/>
  <c r="Y1702" i="1"/>
  <c r="Y1703" i="1"/>
  <c r="Y1704" i="1"/>
  <c r="Y1705" i="1"/>
  <c r="Y1706" i="1"/>
  <c r="Y1707" i="1"/>
  <c r="Y1708" i="1"/>
  <c r="Y1709" i="1"/>
  <c r="Y1710" i="1"/>
  <c r="Y1711" i="1"/>
  <c r="Y1712" i="1"/>
  <c r="Y1713" i="1"/>
  <c r="Y1714" i="1"/>
  <c r="Y1715" i="1"/>
  <c r="Y1716" i="1"/>
  <c r="Y1717" i="1"/>
  <c r="Y1718" i="1"/>
  <c r="Y1719" i="1"/>
  <c r="Y1720" i="1"/>
  <c r="Y1721" i="1"/>
  <c r="Y1722" i="1"/>
  <c r="Y1723" i="1"/>
  <c r="Y1724" i="1"/>
  <c r="Y1725" i="1"/>
  <c r="Y1726" i="1"/>
  <c r="Y1727" i="1"/>
  <c r="Y1728" i="1"/>
  <c r="Y1729" i="1"/>
  <c r="Y1730" i="1"/>
  <c r="Y1731" i="1"/>
  <c r="Y1732" i="1"/>
  <c r="Y1733" i="1"/>
  <c r="Y1734" i="1"/>
  <c r="Y1735" i="1"/>
  <c r="Y1736" i="1"/>
  <c r="Y1737" i="1"/>
  <c r="Y1738" i="1"/>
  <c r="Y1739" i="1"/>
  <c r="Y1740" i="1"/>
  <c r="Y1741" i="1"/>
  <c r="Y1742" i="1"/>
  <c r="Y1743" i="1"/>
  <c r="Y1744" i="1"/>
  <c r="Y1745" i="1"/>
  <c r="Y1746" i="1"/>
  <c r="Y1747" i="1"/>
  <c r="Y1748" i="1"/>
  <c r="Y1749" i="1"/>
  <c r="Y1750" i="1"/>
  <c r="Y1751" i="1"/>
  <c r="Y1752" i="1"/>
  <c r="Y1753" i="1"/>
  <c r="Y1754" i="1"/>
  <c r="Y1755" i="1"/>
  <c r="Y1756" i="1"/>
  <c r="Y1757" i="1"/>
  <c r="Y1758" i="1"/>
  <c r="Y1759" i="1"/>
  <c r="Y1760" i="1"/>
  <c r="Y1761" i="1"/>
  <c r="Y1762" i="1"/>
  <c r="Y1763" i="1"/>
  <c r="Y1764" i="1"/>
  <c r="Y1765" i="1"/>
  <c r="Y1766" i="1"/>
  <c r="Y1767" i="1"/>
  <c r="Y1768" i="1"/>
  <c r="Y1769" i="1"/>
  <c r="Y1770" i="1"/>
  <c r="Y1771" i="1"/>
  <c r="Y1772" i="1"/>
  <c r="Y1773" i="1"/>
  <c r="Y1774" i="1"/>
  <c r="Y1775" i="1"/>
  <c r="Y1776" i="1"/>
  <c r="Y1777" i="1"/>
  <c r="Y1778" i="1"/>
  <c r="Y1779" i="1"/>
  <c r="Y1780" i="1"/>
  <c r="Y1781" i="1"/>
  <c r="Y1782" i="1"/>
  <c r="Y1783" i="1"/>
  <c r="Y1784" i="1"/>
  <c r="Y1785" i="1"/>
  <c r="Y1786" i="1"/>
  <c r="Y1787" i="1"/>
  <c r="Y1788" i="1"/>
  <c r="Y1789" i="1"/>
  <c r="Y1790" i="1"/>
  <c r="Y1791" i="1"/>
  <c r="Y1792" i="1"/>
  <c r="Y1793" i="1"/>
  <c r="Y1794" i="1"/>
  <c r="Y1795" i="1"/>
  <c r="Y1796" i="1"/>
  <c r="Y1797" i="1"/>
  <c r="Y1798" i="1"/>
  <c r="Y1799" i="1"/>
  <c r="Y1800" i="1"/>
  <c r="Y1801" i="1"/>
  <c r="Y1802" i="1"/>
  <c r="Y1803" i="1"/>
  <c r="Y1804" i="1"/>
  <c r="Y1805" i="1"/>
  <c r="Y1806" i="1"/>
  <c r="Y1807" i="1"/>
  <c r="Y1808" i="1"/>
  <c r="Y1809" i="1"/>
  <c r="Y1810" i="1"/>
  <c r="Y1811" i="1"/>
  <c r="Y1812" i="1"/>
  <c r="Y1813" i="1"/>
  <c r="Y1814" i="1"/>
  <c r="Y1815" i="1"/>
  <c r="Y1816" i="1"/>
  <c r="Y1817" i="1"/>
  <c r="Y1818" i="1"/>
  <c r="Y1819" i="1"/>
  <c r="Y1820" i="1"/>
  <c r="Y1821" i="1"/>
  <c r="Y1822" i="1"/>
  <c r="Y1823" i="1"/>
  <c r="Y1824" i="1"/>
  <c r="Y1825" i="1"/>
  <c r="Y1826" i="1"/>
  <c r="Y1827" i="1"/>
  <c r="Y1828" i="1"/>
  <c r="Y1829" i="1"/>
  <c r="Y1830" i="1"/>
  <c r="Y1831" i="1"/>
  <c r="Y1832" i="1"/>
  <c r="Y1833" i="1"/>
  <c r="Y1834" i="1"/>
  <c r="Y1835" i="1"/>
  <c r="Y1836" i="1"/>
  <c r="Y1837" i="1"/>
  <c r="Y1838" i="1"/>
  <c r="Y1839" i="1"/>
  <c r="Y1840" i="1"/>
  <c r="Y1841" i="1"/>
  <c r="Y1842" i="1"/>
  <c r="Y1843" i="1"/>
  <c r="Y1844" i="1"/>
  <c r="Y1845" i="1"/>
  <c r="Y1846" i="1"/>
  <c r="Y1847" i="1"/>
  <c r="Y1848" i="1"/>
  <c r="Y1849" i="1"/>
  <c r="Y1850" i="1"/>
  <c r="Y1851" i="1"/>
  <c r="Y1852" i="1"/>
  <c r="Y1853" i="1"/>
  <c r="Y1854" i="1"/>
  <c r="Y1855" i="1"/>
  <c r="Y1856" i="1"/>
  <c r="Y1857" i="1"/>
  <c r="Y1858" i="1"/>
  <c r="Y1859" i="1"/>
  <c r="Y1860" i="1"/>
  <c r="Y1861" i="1"/>
  <c r="Y1862" i="1"/>
  <c r="Y1863" i="1"/>
  <c r="Y1864" i="1"/>
  <c r="Y1865" i="1"/>
  <c r="Y1866" i="1"/>
  <c r="Y1867" i="1"/>
  <c r="Y1868" i="1"/>
  <c r="Y1869" i="1"/>
  <c r="Y1870" i="1"/>
  <c r="Y1871" i="1"/>
  <c r="Y1872" i="1"/>
  <c r="Y1873" i="1"/>
  <c r="Y1874" i="1"/>
  <c r="Y1875" i="1"/>
  <c r="Y1876" i="1"/>
  <c r="Y1877" i="1"/>
  <c r="Y1878" i="1"/>
  <c r="Y1879" i="1"/>
  <c r="Y1880" i="1"/>
  <c r="Y1881" i="1"/>
  <c r="Y1882" i="1"/>
  <c r="Y1883" i="1"/>
  <c r="Y1884" i="1"/>
  <c r="Y1885" i="1"/>
  <c r="Y1886" i="1"/>
  <c r="Y1887" i="1"/>
  <c r="Y1888" i="1"/>
  <c r="Y1889" i="1"/>
  <c r="Y1890" i="1"/>
  <c r="Y1891" i="1"/>
  <c r="Y1892" i="1"/>
  <c r="Y1893" i="1"/>
  <c r="Y1894" i="1"/>
  <c r="Y1895" i="1"/>
  <c r="Y1896" i="1"/>
  <c r="Y1897" i="1"/>
  <c r="Y1898" i="1"/>
  <c r="Y1899" i="1"/>
  <c r="Y1900" i="1"/>
  <c r="Y1901" i="1"/>
  <c r="Y1902" i="1"/>
  <c r="Y1903" i="1"/>
  <c r="Y1904" i="1"/>
  <c r="Y1905" i="1"/>
  <c r="Y1906" i="1"/>
  <c r="Y1907" i="1"/>
  <c r="Y1908" i="1"/>
  <c r="Y1909" i="1"/>
  <c r="Y1910" i="1"/>
  <c r="Y1911" i="1"/>
  <c r="Y1912" i="1"/>
  <c r="Y1913" i="1"/>
  <c r="Y1914" i="1"/>
  <c r="Y1915" i="1"/>
  <c r="Y1916" i="1"/>
  <c r="Y1917" i="1"/>
  <c r="Y1918" i="1"/>
  <c r="Y1919" i="1"/>
  <c r="Y1920" i="1"/>
  <c r="Y1921" i="1"/>
  <c r="Y1922" i="1"/>
  <c r="Y1923" i="1"/>
  <c r="Y1924" i="1"/>
  <c r="Y1925" i="1"/>
  <c r="Y1926" i="1"/>
  <c r="Y1927" i="1"/>
  <c r="Y1928" i="1"/>
  <c r="Y1929" i="1"/>
  <c r="Y1930" i="1"/>
  <c r="Y1931" i="1"/>
  <c r="Y1932" i="1"/>
  <c r="Y1933" i="1"/>
  <c r="Y1934" i="1"/>
  <c r="Y1935" i="1"/>
  <c r="Y1936" i="1"/>
  <c r="Y1937" i="1"/>
  <c r="Y1938" i="1"/>
  <c r="Y1939" i="1"/>
  <c r="Y1940" i="1"/>
  <c r="Y1941" i="1"/>
  <c r="Y1942" i="1"/>
  <c r="Y1943" i="1"/>
  <c r="Y1944" i="1"/>
  <c r="Y1945" i="1"/>
  <c r="Y1946" i="1"/>
  <c r="Y1947" i="1"/>
  <c r="Y1948" i="1"/>
  <c r="Y1949" i="1"/>
  <c r="Y1950" i="1"/>
  <c r="Y1951" i="1"/>
  <c r="Y1952" i="1"/>
  <c r="Y1953" i="1"/>
  <c r="Y1954" i="1"/>
  <c r="Y1955" i="1"/>
  <c r="Y1956" i="1"/>
  <c r="Y1957" i="1"/>
  <c r="Y1958" i="1"/>
  <c r="Y1959" i="1"/>
  <c r="Y1960" i="1"/>
  <c r="Y1961" i="1"/>
  <c r="Y1962" i="1"/>
  <c r="Y1963" i="1"/>
  <c r="Y1964" i="1"/>
  <c r="Y1965" i="1"/>
  <c r="Y1966" i="1"/>
  <c r="Y1967" i="1"/>
  <c r="Y1968" i="1"/>
  <c r="Y1969" i="1"/>
  <c r="Y1970" i="1"/>
  <c r="Y1971" i="1"/>
  <c r="Y1972" i="1"/>
  <c r="Y1973" i="1"/>
  <c r="Y1974" i="1"/>
  <c r="Y1975" i="1"/>
  <c r="Y1976" i="1"/>
  <c r="Y1977" i="1"/>
  <c r="Y1978" i="1"/>
  <c r="Y1979" i="1"/>
  <c r="Y1980" i="1"/>
  <c r="Y1981" i="1"/>
  <c r="Y1982" i="1"/>
  <c r="Y1983" i="1"/>
  <c r="Y1984" i="1"/>
  <c r="Y1985" i="1"/>
  <c r="Y1986" i="1"/>
  <c r="Y1987" i="1"/>
  <c r="Y1988" i="1"/>
  <c r="Y1989" i="1"/>
  <c r="Y1990" i="1"/>
  <c r="Y1991" i="1"/>
  <c r="Y1992" i="1"/>
  <c r="Y1993" i="1"/>
  <c r="Y1994" i="1"/>
  <c r="Y1995" i="1"/>
  <c r="Y1996" i="1"/>
  <c r="Y1997" i="1"/>
  <c r="Y1998" i="1"/>
  <c r="Y1999" i="1"/>
  <c r="Y2000" i="1"/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14" i="1"/>
  <c r="Y15" i="1"/>
  <c r="Y16" i="1"/>
  <c r="Y17" i="1"/>
  <c r="F8" i="2" l="1"/>
  <c r="E8" i="2"/>
  <c r="D8" i="2"/>
  <c r="C8" i="2"/>
  <c r="B8" i="2"/>
  <c r="A8" i="2"/>
  <c r="Y9" i="1" l="1"/>
  <c r="Y11" i="1"/>
  <c r="Y12" i="1"/>
  <c r="Y13" i="1"/>
  <c r="Y8" i="1" l="1"/>
  <c r="Y102" i="1" l="1"/>
  <c r="G8" i="2"/>
  <c r="I6" i="3" s="1"/>
  <c r="B6" i="3" l="1"/>
  <c r="M6" i="3"/>
  <c r="O6" i="3"/>
  <c r="Q6" i="3"/>
  <c r="S6" i="3"/>
  <c r="K6" i="3"/>
  <c r="P6" i="3" l="1"/>
  <c r="L6" i="3"/>
  <c r="N6" i="3"/>
  <c r="D6" i="3"/>
  <c r="F6" i="3"/>
  <c r="H6" i="3"/>
  <c r="T6" i="3"/>
  <c r="R6" i="3"/>
  <c r="J6" i="3"/>
</calcChain>
</file>

<file path=xl/sharedStrings.xml><?xml version="1.0" encoding="utf-8"?>
<sst xmlns="http://schemas.openxmlformats.org/spreadsheetml/2006/main" count="70" uniqueCount="46">
  <si>
    <t xml:space="preserve">Протокол </t>
  </si>
  <si>
    <t>КОД УЧАСТНИКА</t>
  </si>
  <si>
    <t xml:space="preserve">Ответы на задания </t>
  </si>
  <si>
    <t>Инструкция:</t>
  </si>
  <si>
    <t>ФИО не 0</t>
  </si>
  <si>
    <t>Вариант работы</t>
  </si>
  <si>
    <t>% выполнения работы</t>
  </si>
  <si>
    <t>Общее количество участников</t>
  </si>
  <si>
    <t>МО</t>
  </si>
  <si>
    <r>
      <t>проверки работ по математике (</t>
    </r>
    <r>
      <rPr>
        <b/>
        <sz val="12"/>
        <color theme="1"/>
        <rFont val="Times New Roman"/>
        <family val="1"/>
        <charset val="204"/>
      </rPr>
      <t>базовый уровень)</t>
    </r>
  </si>
  <si>
    <t>Итоговый балл</t>
  </si>
  <si>
    <r>
      <t xml:space="preserve">1. Ячейки выделенные желтым цветом содержат формулы </t>
    </r>
    <r>
      <rPr>
        <b/>
        <sz val="12"/>
        <color theme="1"/>
        <rFont val="Times New Roman"/>
        <family val="1"/>
        <charset val="204"/>
      </rPr>
      <t>(не менять)</t>
    </r>
    <r>
      <rPr>
        <sz val="12"/>
        <color theme="1"/>
        <rFont val="Times New Roman"/>
        <family val="1"/>
        <charset val="204"/>
      </rPr>
      <t>.</t>
    </r>
  </si>
  <si>
    <t>Форма ТМ-3 БАЗА</t>
  </si>
  <si>
    <t>МСУ</t>
  </si>
  <si>
    <r>
      <t xml:space="preserve">2. Если обучающихся больше, чем заложено в таблице, необходимо выполнить копирование и вставку нужного количества строк и скопировать формулы из ячеек с результатом </t>
    </r>
    <r>
      <rPr>
        <b/>
        <sz val="12"/>
        <color theme="1"/>
        <rFont val="Times New Roman"/>
        <family val="1"/>
        <charset val="204"/>
      </rPr>
      <t>"Итоговый балл" и "% выполнения работы"</t>
    </r>
    <r>
      <rPr>
        <sz val="12"/>
        <color theme="1"/>
        <rFont val="Times New Roman"/>
        <family val="1"/>
        <charset val="204"/>
      </rPr>
      <t xml:space="preserve"> .</t>
    </r>
  </si>
  <si>
    <t>3. Если количество обучающихся меньше, чем заложено в таблице,  необходимо удалить эти строки или не заполнять их данными.</t>
  </si>
  <si>
    <t>Внимание в конце таблицы считаются итоговые значения по ответам.</t>
  </si>
  <si>
    <t>Сводная таблица по результатам выполнения КИМ</t>
  </si>
  <si>
    <t>Обучающиеся, набравшие "0" баллов</t>
  </si>
  <si>
    <t xml:space="preserve">Количество </t>
  </si>
  <si>
    <t>Обучающиеся, набравшие менее "7" баллов</t>
  </si>
  <si>
    <t>Обучающиеся, набравшие минимальный балл ("7")</t>
  </si>
  <si>
    <t>Количество</t>
  </si>
  <si>
    <t>Итого:</t>
  </si>
  <si>
    <t>%</t>
  </si>
  <si>
    <t>Обучающиеся, умеющие выполнять вычисления и преобразования (1, 2, 7, 19)</t>
  </si>
  <si>
    <t>Обучающиеся, умеющие решать уравнения и неравенства (9, 17)</t>
  </si>
  <si>
    <t>Обучающиеся, умеющие выполнять действия с функциями (14)</t>
  </si>
  <si>
    <t>Обучающиеся, умеющие выполнять действия с геометрическими фигурами (5, 10, 13, 15, 16)</t>
  </si>
  <si>
    <t>Обучающиеся, умеющие строить и исследовать математические модели (11, 12, 18, 20, 21)</t>
  </si>
  <si>
    <t>Обучающиеся, умеющие использовать приобретенные знания и умения в практической деятельности и повседневной жизни (3, 4, 6, 8)</t>
  </si>
  <si>
    <t>4. Если код участника не указан, то его данные не считаются.</t>
  </si>
  <si>
    <t>1</t>
  </si>
  <si>
    <t>020105001</t>
  </si>
  <si>
    <t>020105005</t>
  </si>
  <si>
    <t>2</t>
  </si>
  <si>
    <t>020105007</t>
  </si>
  <si>
    <t>020105008</t>
  </si>
  <si>
    <t>020105009</t>
  </si>
  <si>
    <t>020105010</t>
  </si>
  <si>
    <t>020105011</t>
  </si>
  <si>
    <t>020105012</t>
  </si>
  <si>
    <t>020105017</t>
  </si>
  <si>
    <t>020105019</t>
  </si>
  <si>
    <t>020105020</t>
  </si>
  <si>
    <t>СОШ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</si>
</sst>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theme="0" tint="-0.3499862666707357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1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0" xfId="0" applyFont="1" applyProtection="1"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shrinkToFit="1"/>
      <protection locked="0"/>
    </xf>
    <xf numFmtId="0" fontId="1" fillId="0" borderId="16" xfId="0" applyFont="1" applyBorder="1" applyAlignment="1" applyProtection="1">
      <alignment horizontal="center" shrinkToFi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shrinkToFit="1"/>
      <protection locked="0"/>
    </xf>
    <xf numFmtId="0" fontId="4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protection locked="0"/>
    </xf>
    <xf numFmtId="0" fontId="5" fillId="0" borderId="16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1" xfId="0" applyBorder="1" applyAlignment="1" applyProtection="1"/>
    <xf numFmtId="0" fontId="0" fillId="5" borderId="9" xfId="0" applyFill="1" applyBorder="1" applyAlignment="1" applyProtection="1"/>
    <xf numFmtId="49" fontId="1" fillId="0" borderId="14" xfId="0" applyNumberFormat="1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center" shrinkToFit="1"/>
      <protection locked="0"/>
    </xf>
    <xf numFmtId="0" fontId="1" fillId="0" borderId="17" xfId="0" applyFont="1" applyBorder="1" applyAlignment="1" applyProtection="1">
      <alignment horizontal="center" shrinkToFit="1"/>
      <protection locked="0"/>
    </xf>
    <xf numFmtId="0" fontId="1" fillId="2" borderId="18" xfId="0" applyFont="1" applyFill="1" applyBorder="1" applyAlignment="1" applyProtection="1">
      <alignment vertical="center"/>
    </xf>
    <xf numFmtId="0" fontId="1" fillId="3" borderId="20" xfId="0" applyFont="1" applyFill="1" applyBorder="1" applyAlignment="1" applyProtection="1">
      <alignment horizontal="center" shrinkToFit="1"/>
      <protection locked="0"/>
    </xf>
    <xf numFmtId="0" fontId="1" fillId="10" borderId="20" xfId="0" applyFont="1" applyFill="1" applyBorder="1" applyAlignment="1" applyProtection="1">
      <alignment horizontal="center" shrinkToFit="1"/>
      <protection locked="0"/>
    </xf>
    <xf numFmtId="0" fontId="1" fillId="8" borderId="20" xfId="0" applyFont="1" applyFill="1" applyBorder="1" applyAlignment="1" applyProtection="1">
      <alignment horizontal="center" shrinkToFit="1"/>
      <protection locked="0"/>
    </xf>
    <xf numFmtId="0" fontId="1" fillId="7" borderId="20" xfId="0" applyFont="1" applyFill="1" applyBorder="1" applyAlignment="1" applyProtection="1">
      <alignment horizontal="center" shrinkToFit="1"/>
      <protection locked="0"/>
    </xf>
    <xf numFmtId="0" fontId="1" fillId="6" borderId="20" xfId="0" applyFont="1" applyFill="1" applyBorder="1" applyAlignment="1" applyProtection="1">
      <alignment horizontal="center" shrinkToFit="1"/>
      <protection locked="0"/>
    </xf>
    <xf numFmtId="0" fontId="1" fillId="9" borderId="20" xfId="0" applyFont="1" applyFill="1" applyBorder="1" applyAlignment="1" applyProtection="1">
      <alignment horizontal="center" shrinkToFit="1"/>
      <protection locked="0"/>
    </xf>
    <xf numFmtId="0" fontId="1" fillId="4" borderId="20" xfId="0" applyFont="1" applyFill="1" applyBorder="1" applyAlignment="1" applyProtection="1">
      <alignment horizontal="center" shrinkToFit="1"/>
      <protection locked="0"/>
    </xf>
    <xf numFmtId="0" fontId="1" fillId="9" borderId="2" xfId="0" applyFont="1" applyFill="1" applyBorder="1" applyAlignment="1" applyProtection="1">
      <alignment horizontal="center" shrinkToFit="1"/>
      <protection locked="0"/>
    </xf>
    <xf numFmtId="0" fontId="1" fillId="9" borderId="8" xfId="0" applyFont="1" applyFill="1" applyBorder="1" applyAlignment="1" applyProtection="1">
      <alignment horizontal="center" shrinkToFit="1"/>
      <protection locked="0"/>
    </xf>
    <xf numFmtId="164" fontId="1" fillId="2" borderId="18" xfId="0" applyNumberFormat="1" applyFont="1" applyFill="1" applyBorder="1" applyProtection="1"/>
    <xf numFmtId="164" fontId="1" fillId="2" borderId="11" xfId="0" applyNumberFormat="1" applyFont="1" applyFill="1" applyBorder="1" applyProtection="1"/>
    <xf numFmtId="0" fontId="1" fillId="0" borderId="14" xfId="0" applyFont="1" applyBorder="1" applyProtection="1">
      <protection locked="0"/>
    </xf>
    <xf numFmtId="0" fontId="1" fillId="2" borderId="14" xfId="0" applyFont="1" applyFill="1" applyBorder="1" applyProtection="1"/>
    <xf numFmtId="0" fontId="1" fillId="2" borderId="14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4" fontId="1" fillId="2" borderId="14" xfId="0" applyNumberFormat="1" applyFont="1" applyFill="1" applyBorder="1" applyAlignment="1" applyProtection="1">
      <alignment vertical="center"/>
    </xf>
    <xf numFmtId="164" fontId="1" fillId="2" borderId="14" xfId="0" applyNumberFormat="1" applyFont="1" applyFill="1" applyBorder="1" applyProtection="1"/>
    <xf numFmtId="0" fontId="1" fillId="0" borderId="8" xfId="0" applyFont="1" applyBorder="1" applyAlignment="1" applyProtection="1">
      <alignment vertical="center" textRotation="90" wrapText="1"/>
      <protection locked="0"/>
    </xf>
    <xf numFmtId="0" fontId="1" fillId="3" borderId="8" xfId="0" applyFont="1" applyFill="1" applyBorder="1" applyAlignment="1" applyProtection="1">
      <alignment vertical="center" textRotation="90" wrapText="1"/>
      <protection locked="0"/>
    </xf>
    <xf numFmtId="0" fontId="1" fillId="6" borderId="8" xfId="0" applyFont="1" applyFill="1" applyBorder="1" applyAlignment="1" applyProtection="1">
      <alignment vertical="center" textRotation="90" wrapText="1"/>
      <protection locked="0"/>
    </xf>
    <xf numFmtId="0" fontId="1" fillId="4" borderId="8" xfId="0" applyFont="1" applyFill="1" applyBorder="1" applyAlignment="1" applyProtection="1">
      <alignment vertical="center" textRotation="90" wrapText="1"/>
      <protection locked="0"/>
    </xf>
    <xf numFmtId="0" fontId="1" fillId="8" borderId="8" xfId="0" applyFont="1" applyFill="1" applyBorder="1" applyAlignment="1" applyProtection="1">
      <alignment vertical="center" textRotation="90" wrapText="1"/>
      <protection locked="0"/>
    </xf>
    <xf numFmtId="0" fontId="1" fillId="9" borderId="8" xfId="0" applyFont="1" applyFill="1" applyBorder="1" applyAlignment="1" applyProtection="1">
      <alignment vertical="center" textRotation="90" wrapText="1"/>
      <protection locked="0"/>
    </xf>
    <xf numFmtId="0" fontId="1" fillId="10" borderId="15" xfId="0" applyFont="1" applyFill="1" applyBorder="1" applyAlignment="1" applyProtection="1">
      <alignment vertical="center" textRotation="90" wrapText="1"/>
      <protection locked="0"/>
    </xf>
    <xf numFmtId="164" fontId="1" fillId="2" borderId="1" xfId="0" applyNumberFormat="1" applyFont="1" applyFill="1" applyBorder="1" applyProtection="1"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vertical="center" textRotation="90"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center"/>
    </xf>
    <xf numFmtId="164" fontId="1" fillId="2" borderId="1" xfId="0" applyNumberFormat="1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164" fontId="1" fillId="0" borderId="0" xfId="0" applyNumberFormat="1" applyFont="1" applyFill="1" applyBorder="1" applyProtection="1"/>
    <xf numFmtId="0" fontId="1" fillId="0" borderId="0" xfId="0" applyFont="1" applyFill="1" applyProtection="1"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0" fontId="1" fillId="9" borderId="15" xfId="0" applyFont="1" applyFill="1" applyBorder="1" applyAlignment="1" applyProtection="1">
      <alignment horizontal="center" vertical="center" wrapText="1"/>
      <protection locked="0"/>
    </xf>
    <xf numFmtId="0" fontId="1" fillId="10" borderId="5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textRotation="90" wrapText="1"/>
      <protection locked="0"/>
    </xf>
    <xf numFmtId="0" fontId="2" fillId="0" borderId="19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7" borderId="2" xfId="0" applyFont="1" applyFill="1" applyBorder="1" applyAlignment="1" applyProtection="1">
      <alignment horizontal="center" vertical="center" wrapText="1"/>
      <protection locked="0"/>
    </xf>
    <xf numFmtId="0" fontId="1" fillId="7" borderId="15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15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8" borderId="2" xfId="0" applyFont="1" applyFill="1" applyBorder="1" applyAlignment="1" applyProtection="1">
      <alignment horizontal="center" vertical="center" wrapText="1"/>
      <protection locked="0"/>
    </xf>
    <xf numFmtId="0" fontId="1" fillId="8" borderId="15" xfId="0" applyFont="1" applyFill="1" applyBorder="1" applyAlignment="1" applyProtection="1">
      <alignment horizontal="center" vertical="center" wrapText="1"/>
      <protection locked="0"/>
    </xf>
    <xf numFmtId="0" fontId="1" fillId="9" borderId="2" xfId="0" applyFont="1" applyFill="1" applyBorder="1" applyAlignment="1" applyProtection="1">
      <alignment horizontal="center" vertical="center" wrapText="1"/>
      <protection locked="0"/>
    </xf>
    <xf numFmtId="0" fontId="1" fillId="9" borderId="15" xfId="0" applyFont="1" applyFill="1" applyBorder="1" applyAlignment="1" applyProtection="1">
      <alignment horizontal="center" vertical="center" wrapText="1"/>
      <protection locked="0"/>
    </xf>
    <xf numFmtId="0" fontId="1" fillId="10" borderId="2" xfId="0" applyFont="1" applyFill="1" applyBorder="1" applyAlignment="1" applyProtection="1">
      <alignment horizontal="center" vertical="center" wrapText="1"/>
      <protection locked="0"/>
    </xf>
    <xf numFmtId="0" fontId="1" fillId="10" borderId="15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94"/>
  <sheetViews>
    <sheetView zoomScaleNormal="100" workbookViewId="0">
      <selection activeCell="C4" sqref="C4:M4"/>
    </sheetView>
  </sheetViews>
  <sheetFormatPr defaultRowHeight="15.75" x14ac:dyDescent="0.25"/>
  <cols>
    <col min="1" max="1" width="39.85546875" style="3" customWidth="1"/>
    <col min="2" max="2" width="5.85546875" style="3" customWidth="1"/>
    <col min="3" max="3" width="4.85546875" style="3" customWidth="1"/>
    <col min="4" max="4" width="4.7109375" style="3" customWidth="1"/>
    <col min="5" max="23" width="5" style="3" customWidth="1"/>
    <col min="24" max="24" width="13.140625" style="3" customWidth="1"/>
    <col min="25" max="25" width="14.7109375" style="3" customWidth="1"/>
    <col min="26" max="26" width="9.140625" style="3"/>
    <col min="27" max="27" width="30.5703125" style="5" customWidth="1"/>
    <col min="28" max="29" width="17.7109375" style="5" customWidth="1"/>
    <col min="30" max="30" width="6.28515625" style="3" customWidth="1"/>
    <col min="31" max="31" width="17.7109375" style="9" customWidth="1"/>
    <col min="32" max="34" width="17.7109375" style="3" customWidth="1"/>
    <col min="35" max="16384" width="9.140625" style="3"/>
  </cols>
  <sheetData>
    <row r="1" spans="1:34" ht="24.75" customHeight="1" x14ac:dyDescent="0.25">
      <c r="S1" s="86" t="s">
        <v>12</v>
      </c>
      <c r="T1" s="86"/>
      <c r="U1" s="86"/>
      <c r="V1" s="86"/>
      <c r="W1" s="86"/>
      <c r="X1" s="86"/>
      <c r="AA1" s="4" t="s">
        <v>3</v>
      </c>
      <c r="AD1" s="6"/>
      <c r="AE1" s="7"/>
      <c r="AF1" s="7"/>
    </row>
    <row r="2" spans="1:34" x14ac:dyDescent="0.25">
      <c r="C2" s="87" t="s">
        <v>0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"/>
      <c r="X2" s="8"/>
      <c r="AA2" s="97" t="s">
        <v>11</v>
      </c>
      <c r="AB2" s="97"/>
      <c r="AC2" s="97"/>
      <c r="AD2" s="97"/>
      <c r="AE2" s="97"/>
      <c r="AF2" s="7"/>
    </row>
    <row r="3" spans="1:34" ht="48.75" customHeight="1" x14ac:dyDescent="0.25">
      <c r="C3" s="88" t="s">
        <v>9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5"/>
      <c r="X3" s="5"/>
      <c r="AA3" s="98" t="s">
        <v>14</v>
      </c>
      <c r="AB3" s="98"/>
      <c r="AC3" s="98"/>
      <c r="AD3" s="98"/>
      <c r="AE3" s="98"/>
      <c r="AF3" s="7"/>
    </row>
    <row r="4" spans="1:34" ht="32.25" customHeight="1" x14ac:dyDescent="0.25">
      <c r="A4" s="10" t="s">
        <v>13</v>
      </c>
      <c r="B4" s="10"/>
      <c r="C4" s="89" t="s">
        <v>45</v>
      </c>
      <c r="D4" s="89"/>
      <c r="E4" s="89"/>
      <c r="F4" s="89"/>
      <c r="G4" s="89"/>
      <c r="H4" s="89"/>
      <c r="I4" s="89"/>
      <c r="J4" s="89"/>
      <c r="K4" s="89"/>
      <c r="L4" s="89"/>
      <c r="M4" s="89"/>
      <c r="AA4" s="98" t="s">
        <v>15</v>
      </c>
      <c r="AB4" s="98"/>
      <c r="AC4" s="98"/>
      <c r="AD4" s="98"/>
      <c r="AE4" s="98"/>
      <c r="AF4" s="7"/>
    </row>
    <row r="5" spans="1:34" ht="23.25" customHeight="1" thickBot="1" x14ac:dyDescent="0.3">
      <c r="A5" s="11"/>
      <c r="B5" s="12"/>
      <c r="AA5" s="99" t="s">
        <v>31</v>
      </c>
      <c r="AB5" s="99"/>
      <c r="AC5" s="99"/>
      <c r="AD5" s="99"/>
      <c r="AE5" s="99"/>
      <c r="AF5" s="6"/>
    </row>
    <row r="6" spans="1:34" ht="21" customHeight="1" thickBot="1" x14ac:dyDescent="0.3">
      <c r="A6" s="84" t="s">
        <v>1</v>
      </c>
      <c r="B6" s="94" t="s">
        <v>5</v>
      </c>
      <c r="C6" s="90" t="s">
        <v>2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14"/>
      <c r="X6" s="92" t="s">
        <v>10</v>
      </c>
      <c r="Y6" s="82" t="s">
        <v>6</v>
      </c>
      <c r="AA6" s="96" t="s">
        <v>16</v>
      </c>
      <c r="AB6" s="96"/>
      <c r="AC6" s="96"/>
      <c r="AD6" s="96"/>
      <c r="AE6" s="96"/>
    </row>
    <row r="7" spans="1:34" ht="32.25" customHeight="1" thickBot="1" x14ac:dyDescent="0.3">
      <c r="A7" s="85"/>
      <c r="B7" s="95"/>
      <c r="C7" s="42">
        <v>1</v>
      </c>
      <c r="D7" s="42">
        <v>2</v>
      </c>
      <c r="E7" s="43">
        <v>3</v>
      </c>
      <c r="F7" s="43">
        <v>4</v>
      </c>
      <c r="G7" s="44">
        <v>5</v>
      </c>
      <c r="H7" s="43">
        <v>6</v>
      </c>
      <c r="I7" s="45">
        <v>7</v>
      </c>
      <c r="J7" s="43">
        <v>8</v>
      </c>
      <c r="K7" s="46">
        <v>9</v>
      </c>
      <c r="L7" s="44">
        <v>10</v>
      </c>
      <c r="M7" s="47">
        <v>11</v>
      </c>
      <c r="N7" s="47">
        <v>12</v>
      </c>
      <c r="O7" s="44">
        <v>13</v>
      </c>
      <c r="P7" s="48">
        <v>14</v>
      </c>
      <c r="Q7" s="44">
        <v>15</v>
      </c>
      <c r="R7" s="44">
        <v>16</v>
      </c>
      <c r="S7" s="46">
        <v>17</v>
      </c>
      <c r="T7" s="47">
        <v>18</v>
      </c>
      <c r="U7" s="42">
        <v>19</v>
      </c>
      <c r="V7" s="49">
        <v>20</v>
      </c>
      <c r="W7" s="50">
        <v>21</v>
      </c>
      <c r="X7" s="93"/>
      <c r="Y7" s="83"/>
      <c r="AA7" s="15"/>
      <c r="AG7" s="6"/>
      <c r="AH7" s="6"/>
    </row>
    <row r="8" spans="1:34" ht="15" customHeight="1" x14ac:dyDescent="0.25">
      <c r="A8" s="38" t="s">
        <v>33</v>
      </c>
      <c r="B8" s="38" t="s">
        <v>32</v>
      </c>
      <c r="C8" s="39">
        <v>1</v>
      </c>
      <c r="D8" s="39">
        <v>1</v>
      </c>
      <c r="E8" s="39">
        <v>1</v>
      </c>
      <c r="F8" s="39">
        <v>1</v>
      </c>
      <c r="G8" s="39">
        <v>1</v>
      </c>
      <c r="H8" s="39">
        <v>1</v>
      </c>
      <c r="I8" s="39">
        <v>1</v>
      </c>
      <c r="J8" s="39">
        <v>1</v>
      </c>
      <c r="K8" s="39">
        <v>1</v>
      </c>
      <c r="L8" s="39">
        <v>1</v>
      </c>
      <c r="M8" s="39">
        <v>0</v>
      </c>
      <c r="N8" s="39">
        <v>1</v>
      </c>
      <c r="O8" s="39">
        <v>1</v>
      </c>
      <c r="P8" s="39">
        <v>0</v>
      </c>
      <c r="Q8" s="39">
        <v>1</v>
      </c>
      <c r="R8" s="39">
        <v>0</v>
      </c>
      <c r="S8" s="39">
        <v>0</v>
      </c>
      <c r="T8" s="39">
        <v>0</v>
      </c>
      <c r="U8" s="39">
        <v>0</v>
      </c>
      <c r="V8" s="39">
        <v>1</v>
      </c>
      <c r="W8" s="40">
        <v>0</v>
      </c>
      <c r="X8" s="41">
        <f>IF(OR(A8="",C8&gt;1,D8&gt;1,E8&gt;1,F8&gt;1,G8&gt;1,H8&gt;1,H8&gt;1,I8&gt;1,J8&gt;1,K8&gt;1,L8&gt;1,M8&gt;1,N8&gt;1,O8&gt;1,P8&gt;1,Q8&gt;1,R8&gt;1,S8&gt;1,T8&gt;1,U8&gt;1,V8&gt;1,W8&gt;1),"ОШИБКА",SUM(C8:W8))</f>
        <v>14</v>
      </c>
      <c r="Y8" s="51">
        <f>X8/21</f>
        <v>0.66666666666666663</v>
      </c>
      <c r="AD8" s="6"/>
      <c r="AE8" s="13"/>
      <c r="AF8" s="6"/>
      <c r="AG8" s="6"/>
      <c r="AH8" s="6"/>
    </row>
    <row r="9" spans="1:34" x14ac:dyDescent="0.25">
      <c r="A9" s="16" t="s">
        <v>34</v>
      </c>
      <c r="B9" s="16" t="s">
        <v>35</v>
      </c>
      <c r="C9" s="17">
        <v>1</v>
      </c>
      <c r="D9" s="17">
        <v>1</v>
      </c>
      <c r="E9" s="17">
        <v>1</v>
      </c>
      <c r="F9" s="17">
        <v>1</v>
      </c>
      <c r="G9" s="17">
        <v>1</v>
      </c>
      <c r="H9" s="17">
        <v>1</v>
      </c>
      <c r="I9" s="17">
        <v>1</v>
      </c>
      <c r="J9" s="17">
        <v>1</v>
      </c>
      <c r="K9" s="17">
        <v>1</v>
      </c>
      <c r="L9" s="17">
        <v>1</v>
      </c>
      <c r="M9" s="17">
        <v>1</v>
      </c>
      <c r="N9" s="17">
        <v>1</v>
      </c>
      <c r="O9" s="17">
        <v>0</v>
      </c>
      <c r="P9" s="17">
        <v>1</v>
      </c>
      <c r="Q9" s="17">
        <v>1</v>
      </c>
      <c r="R9" s="17">
        <v>0</v>
      </c>
      <c r="S9" s="17">
        <v>1</v>
      </c>
      <c r="T9" s="17">
        <v>0</v>
      </c>
      <c r="U9" s="17">
        <v>1</v>
      </c>
      <c r="V9" s="17">
        <v>0</v>
      </c>
      <c r="W9" s="18">
        <v>0</v>
      </c>
      <c r="X9" s="41">
        <f t="shared" ref="X9:X72" si="0">IF(OR(A9="",C9&gt;1,D9&gt;1,E9&gt;1,F9&gt;1,G9&gt;1,H9&gt;1,H9&gt;1,I9&gt;1,J9&gt;1,K9&gt;1,L9&gt;1,M9&gt;1,N9&gt;1,O9&gt;1,P9&gt;1,Q9&gt;1,R9&gt;1,S9&gt;1,T9&gt;1,U9&gt;1,V9&gt;1,W9&gt;1),"ОШИБКА",SUM(C9:W9))</f>
        <v>16</v>
      </c>
      <c r="Y9" s="52">
        <f t="shared" ref="Y9:Y72" si="1">X9/21</f>
        <v>0.76190476190476186</v>
      </c>
      <c r="AD9" s="6"/>
      <c r="AE9" s="7"/>
      <c r="AF9" s="7"/>
      <c r="AG9" s="19"/>
      <c r="AH9" s="6"/>
    </row>
    <row r="10" spans="1:34" x14ac:dyDescent="0.25">
      <c r="A10" s="16" t="s">
        <v>36</v>
      </c>
      <c r="B10" s="16" t="s">
        <v>35</v>
      </c>
      <c r="C10" s="17">
        <v>1</v>
      </c>
      <c r="D10" s="17">
        <v>1</v>
      </c>
      <c r="E10" s="17">
        <v>0</v>
      </c>
      <c r="F10" s="17">
        <v>0</v>
      </c>
      <c r="G10" s="17">
        <v>1</v>
      </c>
      <c r="H10" s="17">
        <v>1</v>
      </c>
      <c r="I10" s="17">
        <v>0</v>
      </c>
      <c r="J10" s="17">
        <v>0</v>
      </c>
      <c r="K10" s="17">
        <v>0</v>
      </c>
      <c r="L10" s="17">
        <v>1</v>
      </c>
      <c r="M10" s="17">
        <v>0</v>
      </c>
      <c r="N10" s="17">
        <v>1</v>
      </c>
      <c r="O10" s="17">
        <v>1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8">
        <v>0</v>
      </c>
      <c r="X10" s="41">
        <f t="shared" si="0"/>
        <v>7</v>
      </c>
      <c r="Y10" s="52">
        <f t="shared" si="1"/>
        <v>0.33333333333333331</v>
      </c>
      <c r="AD10" s="6"/>
      <c r="AE10" s="7"/>
      <c r="AF10" s="7"/>
      <c r="AG10" s="19"/>
      <c r="AH10" s="6"/>
    </row>
    <row r="11" spans="1:34" x14ac:dyDescent="0.25">
      <c r="A11" s="16" t="s">
        <v>37</v>
      </c>
      <c r="B11" s="16" t="s">
        <v>32</v>
      </c>
      <c r="C11" s="17">
        <v>1</v>
      </c>
      <c r="D11" s="17">
        <v>1</v>
      </c>
      <c r="E11" s="17">
        <v>1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1</v>
      </c>
      <c r="L11" s="17">
        <v>0</v>
      </c>
      <c r="M11" s="17">
        <v>0</v>
      </c>
      <c r="N11" s="17">
        <v>1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1</v>
      </c>
      <c r="W11" s="18">
        <v>0</v>
      </c>
      <c r="X11" s="41">
        <f t="shared" si="0"/>
        <v>6</v>
      </c>
      <c r="Y11" s="52">
        <f t="shared" si="1"/>
        <v>0.2857142857142857</v>
      </c>
      <c r="AD11" s="6"/>
      <c r="AE11" s="13"/>
      <c r="AF11" s="6"/>
      <c r="AG11" s="19"/>
      <c r="AH11" s="6"/>
    </row>
    <row r="12" spans="1:34" ht="15" customHeight="1" x14ac:dyDescent="0.25">
      <c r="A12" s="16" t="s">
        <v>38</v>
      </c>
      <c r="B12" s="16" t="s">
        <v>35</v>
      </c>
      <c r="C12" s="20">
        <v>1</v>
      </c>
      <c r="D12" s="20">
        <v>0</v>
      </c>
      <c r="E12" s="20">
        <v>1</v>
      </c>
      <c r="F12" s="20">
        <v>1</v>
      </c>
      <c r="G12" s="17">
        <v>1</v>
      </c>
      <c r="H12" s="17">
        <v>0</v>
      </c>
      <c r="I12" s="17">
        <v>0</v>
      </c>
      <c r="J12" s="17">
        <v>1</v>
      </c>
      <c r="K12" s="17">
        <v>0</v>
      </c>
      <c r="L12" s="17">
        <v>1</v>
      </c>
      <c r="M12" s="17">
        <v>0</v>
      </c>
      <c r="N12" s="17">
        <v>1</v>
      </c>
      <c r="O12" s="17">
        <v>0</v>
      </c>
      <c r="P12" s="17">
        <v>1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41">
        <f t="shared" si="0"/>
        <v>8</v>
      </c>
      <c r="Y12" s="52">
        <f t="shared" si="1"/>
        <v>0.38095238095238093</v>
      </c>
      <c r="AD12" s="6"/>
      <c r="AE12" s="13"/>
      <c r="AF12" s="6"/>
      <c r="AG12" s="6"/>
      <c r="AH12" s="6"/>
    </row>
    <row r="13" spans="1:34" x14ac:dyDescent="0.25">
      <c r="A13" s="16" t="s">
        <v>39</v>
      </c>
      <c r="B13" s="16" t="s">
        <v>35</v>
      </c>
      <c r="C13" s="17">
        <v>1</v>
      </c>
      <c r="D13" s="17">
        <v>0</v>
      </c>
      <c r="E13" s="17">
        <v>1</v>
      </c>
      <c r="F13" s="17">
        <v>0</v>
      </c>
      <c r="G13" s="17">
        <v>1</v>
      </c>
      <c r="H13" s="17">
        <v>1</v>
      </c>
      <c r="I13" s="17">
        <v>0</v>
      </c>
      <c r="J13" s="17">
        <v>1</v>
      </c>
      <c r="K13" s="17">
        <v>0</v>
      </c>
      <c r="L13" s="17">
        <v>1</v>
      </c>
      <c r="M13" s="17">
        <v>0</v>
      </c>
      <c r="N13" s="17">
        <v>1</v>
      </c>
      <c r="O13" s="17">
        <v>0</v>
      </c>
      <c r="P13" s="17">
        <v>1</v>
      </c>
      <c r="Q13" s="17">
        <v>1</v>
      </c>
      <c r="R13" s="17">
        <v>0</v>
      </c>
      <c r="S13" s="17">
        <v>1</v>
      </c>
      <c r="T13" s="17">
        <v>0</v>
      </c>
      <c r="U13" s="17">
        <v>1</v>
      </c>
      <c r="V13" s="17">
        <v>0</v>
      </c>
      <c r="W13" s="18">
        <v>0</v>
      </c>
      <c r="X13" s="41">
        <f t="shared" si="0"/>
        <v>11</v>
      </c>
      <c r="Y13" s="52">
        <f t="shared" si="1"/>
        <v>0.52380952380952384</v>
      </c>
      <c r="AD13" s="6"/>
      <c r="AE13" s="7"/>
      <c r="AF13" s="7"/>
      <c r="AG13" s="19"/>
      <c r="AH13" s="6"/>
    </row>
    <row r="14" spans="1:34" x14ac:dyDescent="0.25">
      <c r="A14" s="16" t="s">
        <v>40</v>
      </c>
      <c r="B14" s="16" t="s">
        <v>32</v>
      </c>
      <c r="C14" s="17">
        <v>1</v>
      </c>
      <c r="D14" s="17">
        <v>1</v>
      </c>
      <c r="E14" s="17">
        <v>1</v>
      </c>
      <c r="F14" s="17">
        <v>1</v>
      </c>
      <c r="G14" s="17">
        <v>1</v>
      </c>
      <c r="H14" s="17">
        <v>1</v>
      </c>
      <c r="I14" s="17">
        <v>0</v>
      </c>
      <c r="J14" s="17">
        <v>1</v>
      </c>
      <c r="K14" s="17">
        <v>1</v>
      </c>
      <c r="L14" s="17">
        <v>1</v>
      </c>
      <c r="M14" s="17">
        <v>1</v>
      </c>
      <c r="N14" s="17">
        <v>1</v>
      </c>
      <c r="O14" s="17">
        <v>1</v>
      </c>
      <c r="P14" s="17">
        <v>0</v>
      </c>
      <c r="Q14" s="17">
        <v>1</v>
      </c>
      <c r="R14" s="17">
        <v>0</v>
      </c>
      <c r="S14" s="17">
        <v>1</v>
      </c>
      <c r="T14" s="17">
        <v>0</v>
      </c>
      <c r="U14" s="17">
        <v>0</v>
      </c>
      <c r="V14" s="17">
        <v>1</v>
      </c>
      <c r="W14" s="18">
        <v>0</v>
      </c>
      <c r="X14" s="41">
        <f t="shared" si="0"/>
        <v>15</v>
      </c>
      <c r="Y14" s="52">
        <f t="shared" si="1"/>
        <v>0.7142857142857143</v>
      </c>
      <c r="AA14" s="21"/>
      <c r="AD14" s="6"/>
      <c r="AE14" s="7"/>
      <c r="AF14" s="7"/>
      <c r="AG14" s="19"/>
      <c r="AH14" s="6"/>
    </row>
    <row r="15" spans="1:34" x14ac:dyDescent="0.25">
      <c r="A15" s="16" t="s">
        <v>41</v>
      </c>
      <c r="B15" s="16" t="s">
        <v>32</v>
      </c>
      <c r="C15" s="17">
        <v>1</v>
      </c>
      <c r="D15" s="17">
        <v>1</v>
      </c>
      <c r="E15" s="17">
        <v>1</v>
      </c>
      <c r="F15" s="17">
        <v>1</v>
      </c>
      <c r="G15" s="17">
        <v>1</v>
      </c>
      <c r="H15" s="17">
        <v>1</v>
      </c>
      <c r="I15" s="17">
        <v>1</v>
      </c>
      <c r="J15" s="17">
        <v>1</v>
      </c>
      <c r="K15" s="17">
        <v>1</v>
      </c>
      <c r="L15" s="17">
        <v>1</v>
      </c>
      <c r="M15" s="17">
        <v>1</v>
      </c>
      <c r="N15" s="17">
        <v>1</v>
      </c>
      <c r="O15" s="17">
        <v>1</v>
      </c>
      <c r="P15" s="17">
        <v>0</v>
      </c>
      <c r="Q15" s="17">
        <v>1</v>
      </c>
      <c r="R15" s="17">
        <v>1</v>
      </c>
      <c r="S15" s="17">
        <v>1</v>
      </c>
      <c r="T15" s="17">
        <v>0</v>
      </c>
      <c r="U15" s="17">
        <v>0</v>
      </c>
      <c r="V15" s="17">
        <v>1</v>
      </c>
      <c r="W15" s="18">
        <v>0</v>
      </c>
      <c r="X15" s="41">
        <f t="shared" si="0"/>
        <v>17</v>
      </c>
      <c r="Y15" s="52">
        <f t="shared" si="1"/>
        <v>0.80952380952380953</v>
      </c>
      <c r="AA15" s="3"/>
      <c r="AD15" s="6"/>
      <c r="AE15" s="13"/>
      <c r="AF15" s="6"/>
      <c r="AG15" s="19"/>
      <c r="AH15" s="6"/>
    </row>
    <row r="16" spans="1:34" ht="15.75" customHeight="1" x14ac:dyDescent="0.25">
      <c r="A16" s="16" t="s">
        <v>42</v>
      </c>
      <c r="B16" s="16" t="s">
        <v>35</v>
      </c>
      <c r="C16" s="17">
        <v>1</v>
      </c>
      <c r="D16" s="17">
        <v>0</v>
      </c>
      <c r="E16" s="17">
        <v>1</v>
      </c>
      <c r="F16" s="17">
        <v>0</v>
      </c>
      <c r="G16" s="17">
        <v>1</v>
      </c>
      <c r="H16" s="17">
        <v>0</v>
      </c>
      <c r="I16" s="17">
        <v>0</v>
      </c>
      <c r="J16" s="17">
        <v>1</v>
      </c>
      <c r="K16" s="17">
        <v>0</v>
      </c>
      <c r="L16" s="17">
        <v>1</v>
      </c>
      <c r="M16" s="17">
        <v>0</v>
      </c>
      <c r="N16" s="17">
        <v>1</v>
      </c>
      <c r="O16" s="17">
        <v>0</v>
      </c>
      <c r="P16" s="17">
        <v>1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41">
        <f t="shared" si="0"/>
        <v>7</v>
      </c>
      <c r="Y16" s="52">
        <f t="shared" si="1"/>
        <v>0.33333333333333331</v>
      </c>
      <c r="AA16" s="3"/>
      <c r="AD16" s="6"/>
      <c r="AE16" s="13"/>
      <c r="AF16" s="6"/>
      <c r="AG16" s="6"/>
      <c r="AH16" s="6"/>
    </row>
    <row r="17" spans="1:34" ht="15.75" customHeight="1" x14ac:dyDescent="0.25">
      <c r="A17" s="16" t="s">
        <v>43</v>
      </c>
      <c r="B17" s="16" t="s">
        <v>32</v>
      </c>
      <c r="C17" s="17">
        <v>1</v>
      </c>
      <c r="D17" s="17">
        <v>1</v>
      </c>
      <c r="E17" s="17">
        <v>1</v>
      </c>
      <c r="F17" s="17">
        <v>1</v>
      </c>
      <c r="G17" s="17">
        <v>1</v>
      </c>
      <c r="H17" s="17">
        <v>1</v>
      </c>
      <c r="I17" s="17">
        <v>0</v>
      </c>
      <c r="J17" s="17">
        <v>0</v>
      </c>
      <c r="K17" s="17">
        <v>1</v>
      </c>
      <c r="L17" s="17">
        <v>1</v>
      </c>
      <c r="M17" s="17">
        <v>1</v>
      </c>
      <c r="N17" s="17">
        <v>1</v>
      </c>
      <c r="O17" s="17">
        <v>1</v>
      </c>
      <c r="P17" s="17">
        <v>0</v>
      </c>
      <c r="Q17" s="17">
        <v>0</v>
      </c>
      <c r="R17" s="17">
        <v>0</v>
      </c>
      <c r="S17" s="17">
        <v>1</v>
      </c>
      <c r="T17" s="17">
        <v>0</v>
      </c>
      <c r="U17" s="17">
        <v>0</v>
      </c>
      <c r="V17" s="17">
        <v>0</v>
      </c>
      <c r="W17" s="18">
        <v>1</v>
      </c>
      <c r="X17" s="41">
        <f t="shared" si="0"/>
        <v>13</v>
      </c>
      <c r="Y17" s="52">
        <f t="shared" si="1"/>
        <v>0.61904761904761907</v>
      </c>
      <c r="AA17" s="3"/>
      <c r="AD17" s="6"/>
      <c r="AE17" s="7"/>
      <c r="AF17" s="7"/>
      <c r="AG17" s="19"/>
      <c r="AH17" s="6"/>
    </row>
    <row r="18" spans="1:34" x14ac:dyDescent="0.25">
      <c r="A18" s="16" t="s">
        <v>44</v>
      </c>
      <c r="B18" s="16" t="s">
        <v>32</v>
      </c>
      <c r="C18" s="17">
        <v>1</v>
      </c>
      <c r="D18" s="17">
        <v>0</v>
      </c>
      <c r="E18" s="17">
        <v>1</v>
      </c>
      <c r="F18" s="17">
        <v>1</v>
      </c>
      <c r="G18" s="17">
        <v>1</v>
      </c>
      <c r="H18" s="17">
        <v>1</v>
      </c>
      <c r="I18" s="17">
        <v>1</v>
      </c>
      <c r="J18" s="17">
        <v>1</v>
      </c>
      <c r="K18" s="17">
        <v>1</v>
      </c>
      <c r="L18" s="17">
        <v>1</v>
      </c>
      <c r="M18" s="17">
        <v>0</v>
      </c>
      <c r="N18" s="17">
        <v>1</v>
      </c>
      <c r="O18" s="17">
        <v>1</v>
      </c>
      <c r="P18" s="17">
        <v>0</v>
      </c>
      <c r="Q18" s="17">
        <v>1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8">
        <v>0</v>
      </c>
      <c r="X18" s="41">
        <f t="shared" si="0"/>
        <v>12</v>
      </c>
      <c r="Y18" s="52">
        <f t="shared" si="1"/>
        <v>0.5714285714285714</v>
      </c>
      <c r="AD18" s="6"/>
      <c r="AE18" s="7"/>
      <c r="AF18" s="7"/>
      <c r="AG18" s="19"/>
      <c r="AH18" s="6"/>
    </row>
    <row r="19" spans="1:34" x14ac:dyDescent="0.25">
      <c r="A19" s="16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8"/>
      <c r="X19" s="41" t="str">
        <f t="shared" si="0"/>
        <v>ОШИБКА</v>
      </c>
      <c r="Y19" s="52" t="e">
        <f t="shared" si="1"/>
        <v>#VALUE!</v>
      </c>
      <c r="AD19" s="6"/>
      <c r="AE19" s="13"/>
      <c r="AF19" s="6"/>
      <c r="AG19" s="19"/>
      <c r="AH19" s="6"/>
    </row>
    <row r="20" spans="1:34" ht="15.75" customHeight="1" x14ac:dyDescent="0.25">
      <c r="A20" s="16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8"/>
      <c r="X20" s="41" t="str">
        <f t="shared" si="0"/>
        <v>ОШИБКА</v>
      </c>
      <c r="Y20" s="52" t="e">
        <f t="shared" si="1"/>
        <v>#VALUE!</v>
      </c>
      <c r="AD20" s="6"/>
      <c r="AE20" s="13"/>
      <c r="AF20" s="6"/>
      <c r="AG20" s="6"/>
      <c r="AH20" s="6"/>
    </row>
    <row r="21" spans="1:34" x14ac:dyDescent="0.25">
      <c r="A21" s="16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8"/>
      <c r="X21" s="41" t="str">
        <f t="shared" si="0"/>
        <v>ОШИБКА</v>
      </c>
      <c r="Y21" s="52" t="e">
        <f t="shared" si="1"/>
        <v>#VALUE!</v>
      </c>
      <c r="AA21" s="22"/>
      <c r="AB21" s="22"/>
      <c r="AC21" s="22"/>
      <c r="AD21" s="6"/>
      <c r="AE21" s="7"/>
      <c r="AF21" s="7"/>
      <c r="AG21" s="19"/>
      <c r="AH21" s="6"/>
    </row>
    <row r="22" spans="1:34" x14ac:dyDescent="0.25">
      <c r="A22" s="16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8"/>
      <c r="X22" s="41" t="str">
        <f t="shared" si="0"/>
        <v>ОШИБКА</v>
      </c>
      <c r="Y22" s="52" t="e">
        <f t="shared" si="1"/>
        <v>#VALUE!</v>
      </c>
      <c r="AC22" s="3"/>
      <c r="AD22" s="6"/>
      <c r="AE22" s="7"/>
      <c r="AF22" s="7"/>
      <c r="AG22" s="19"/>
      <c r="AH22" s="6"/>
    </row>
    <row r="23" spans="1:34" x14ac:dyDescent="0.25">
      <c r="A23" s="16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8"/>
      <c r="X23" s="41" t="str">
        <f t="shared" si="0"/>
        <v>ОШИБКА</v>
      </c>
      <c r="Y23" s="52" t="e">
        <f t="shared" si="1"/>
        <v>#VALUE!</v>
      </c>
      <c r="AD23" s="6"/>
      <c r="AE23" s="13"/>
      <c r="AF23" s="6"/>
      <c r="AG23" s="19"/>
      <c r="AH23" s="6"/>
    </row>
    <row r="24" spans="1:34" ht="15" customHeight="1" x14ac:dyDescent="0.25">
      <c r="A24" s="16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8"/>
      <c r="X24" s="41" t="str">
        <f t="shared" si="0"/>
        <v>ОШИБКА</v>
      </c>
      <c r="Y24" s="52" t="e">
        <f t="shared" si="1"/>
        <v>#VALUE!</v>
      </c>
      <c r="AD24" s="6"/>
      <c r="AE24" s="13"/>
      <c r="AF24" s="6"/>
      <c r="AG24" s="6"/>
      <c r="AH24" s="6"/>
    </row>
    <row r="25" spans="1:34" x14ac:dyDescent="0.25">
      <c r="A25" s="16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8"/>
      <c r="X25" s="41" t="str">
        <f t="shared" si="0"/>
        <v>ОШИБКА</v>
      </c>
      <c r="Y25" s="52" t="e">
        <f t="shared" si="1"/>
        <v>#VALUE!</v>
      </c>
      <c r="AD25" s="6"/>
      <c r="AE25" s="7"/>
      <c r="AF25" s="7"/>
      <c r="AG25" s="19"/>
      <c r="AH25" s="6"/>
    </row>
    <row r="26" spans="1:34" x14ac:dyDescent="0.25">
      <c r="A26" s="23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5"/>
      <c r="X26" s="41" t="str">
        <f t="shared" si="0"/>
        <v>ОШИБКА</v>
      </c>
      <c r="Y26" s="52" t="e">
        <f t="shared" si="1"/>
        <v>#VALUE!</v>
      </c>
      <c r="Z26" s="5"/>
      <c r="AD26" s="26"/>
      <c r="AE26" s="7"/>
      <c r="AF26" s="7"/>
      <c r="AG26" s="19"/>
      <c r="AH26" s="6"/>
    </row>
    <row r="27" spans="1:34" x14ac:dyDescent="0.25">
      <c r="A27" s="23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5"/>
      <c r="X27" s="41" t="str">
        <f t="shared" si="0"/>
        <v>ОШИБКА</v>
      </c>
      <c r="Y27" s="52" t="e">
        <f t="shared" si="1"/>
        <v>#VALUE!</v>
      </c>
      <c r="AD27" s="6"/>
      <c r="AE27" s="7"/>
      <c r="AF27" s="7"/>
      <c r="AG27" s="19"/>
      <c r="AH27" s="6"/>
    </row>
    <row r="28" spans="1:34" ht="15" customHeight="1" x14ac:dyDescent="0.25">
      <c r="A28" s="27"/>
      <c r="B28" s="27"/>
      <c r="C28" s="1"/>
      <c r="D28" s="1"/>
      <c r="E28" s="1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5"/>
      <c r="X28" s="41" t="str">
        <f t="shared" si="0"/>
        <v>ОШИБКА</v>
      </c>
      <c r="Y28" s="52" t="e">
        <f t="shared" si="1"/>
        <v>#VALUE!</v>
      </c>
      <c r="AD28" s="6"/>
      <c r="AE28" s="13"/>
      <c r="AF28" s="6"/>
      <c r="AG28" s="6"/>
      <c r="AH28" s="6"/>
    </row>
    <row r="29" spans="1:34" ht="15.75" customHeight="1" x14ac:dyDescent="0.25">
      <c r="A29" s="27"/>
      <c r="B29" s="27"/>
      <c r="C29" s="1"/>
      <c r="D29" s="1"/>
      <c r="E29" s="1"/>
      <c r="F29" s="24"/>
      <c r="G29" s="24"/>
      <c r="H29" s="24"/>
      <c r="I29" s="24"/>
      <c r="J29" s="28"/>
      <c r="K29" s="24"/>
      <c r="L29" s="24"/>
      <c r="M29" s="1"/>
      <c r="N29" s="1"/>
      <c r="O29" s="1"/>
      <c r="P29" s="24"/>
      <c r="Q29" s="24"/>
      <c r="R29" s="24"/>
      <c r="S29" s="24"/>
      <c r="T29" s="24"/>
      <c r="U29" s="24"/>
      <c r="V29" s="24"/>
      <c r="W29" s="25"/>
      <c r="X29" s="41" t="str">
        <f t="shared" si="0"/>
        <v>ОШИБКА</v>
      </c>
      <c r="Y29" s="52" t="e">
        <f t="shared" si="1"/>
        <v>#VALUE!</v>
      </c>
      <c r="AD29" s="6"/>
      <c r="AE29" s="13"/>
      <c r="AF29" s="6"/>
      <c r="AG29" s="6"/>
      <c r="AH29" s="6"/>
    </row>
    <row r="30" spans="1:34" x14ac:dyDescent="0.25">
      <c r="A30" s="27"/>
      <c r="B30" s="27"/>
      <c r="C30" s="27"/>
      <c r="D30" s="1"/>
      <c r="E30" s="1"/>
      <c r="F30" s="24"/>
      <c r="G30" s="24"/>
      <c r="H30" s="24"/>
      <c r="I30" s="24"/>
      <c r="J30" s="24"/>
      <c r="K30" s="24"/>
      <c r="L30" s="24"/>
      <c r="M30" s="1"/>
      <c r="N30" s="1"/>
      <c r="O30" s="1"/>
      <c r="P30" s="24"/>
      <c r="Q30" s="24"/>
      <c r="R30" s="1"/>
      <c r="S30" s="1"/>
      <c r="T30" s="1"/>
      <c r="U30" s="1"/>
      <c r="V30" s="1"/>
      <c r="W30" s="2"/>
      <c r="X30" s="41" t="str">
        <f t="shared" si="0"/>
        <v>ОШИБКА</v>
      </c>
      <c r="Y30" s="52" t="e">
        <f t="shared" si="1"/>
        <v>#VALUE!</v>
      </c>
      <c r="AG30" s="19"/>
      <c r="AH30" s="6"/>
    </row>
    <row r="31" spans="1:34" x14ac:dyDescent="0.25">
      <c r="A31" s="27"/>
      <c r="B31" s="27"/>
      <c r="C31" s="1"/>
      <c r="D31" s="1"/>
      <c r="E31" s="1"/>
      <c r="F31" s="24"/>
      <c r="G31" s="24"/>
      <c r="H31" s="24"/>
      <c r="I31" s="24"/>
      <c r="J31" s="24"/>
      <c r="K31" s="24"/>
      <c r="L31" s="24"/>
      <c r="M31" s="1"/>
      <c r="N31" s="1"/>
      <c r="O31" s="1"/>
      <c r="P31" s="24"/>
      <c r="Q31" s="24"/>
      <c r="R31" s="1"/>
      <c r="S31" s="1"/>
      <c r="T31" s="1"/>
      <c r="U31" s="1"/>
      <c r="V31" s="1"/>
      <c r="W31" s="2"/>
      <c r="X31" s="41" t="str">
        <f t="shared" si="0"/>
        <v>ОШИБКА</v>
      </c>
      <c r="Y31" s="52" t="e">
        <f t="shared" si="1"/>
        <v>#VALUE!</v>
      </c>
      <c r="AG31" s="19"/>
      <c r="AH31" s="6"/>
    </row>
    <row r="32" spans="1:34" x14ac:dyDescent="0.25">
      <c r="A32" s="27"/>
      <c r="B32" s="27"/>
      <c r="C32" s="1"/>
      <c r="D32" s="1"/>
      <c r="E32" s="1"/>
      <c r="F32" s="24"/>
      <c r="G32" s="24"/>
      <c r="H32" s="24"/>
      <c r="I32" s="24"/>
      <c r="J32" s="24"/>
      <c r="K32" s="24"/>
      <c r="L32" s="24"/>
      <c r="M32" s="1"/>
      <c r="N32" s="1"/>
      <c r="O32" s="1"/>
      <c r="P32" s="24"/>
      <c r="Q32" s="24"/>
      <c r="R32" s="24"/>
      <c r="S32" s="24"/>
      <c r="T32" s="24"/>
      <c r="U32" s="24"/>
      <c r="V32" s="24"/>
      <c r="W32" s="25"/>
      <c r="X32" s="41" t="str">
        <f t="shared" si="0"/>
        <v>ОШИБКА</v>
      </c>
      <c r="Y32" s="52" t="e">
        <f t="shared" si="1"/>
        <v>#VALUE!</v>
      </c>
      <c r="AG32" s="19"/>
      <c r="AH32" s="6"/>
    </row>
    <row r="33" spans="1:34" x14ac:dyDescent="0.25">
      <c r="A33" s="27"/>
      <c r="B33" s="27"/>
      <c r="C33" s="1"/>
      <c r="D33" s="1"/>
      <c r="E33" s="1"/>
      <c r="F33" s="24"/>
      <c r="G33" s="24"/>
      <c r="H33" s="24"/>
      <c r="I33" s="24"/>
      <c r="J33" s="24"/>
      <c r="K33" s="24"/>
      <c r="L33" s="24"/>
      <c r="M33" s="1"/>
      <c r="N33" s="1"/>
      <c r="O33" s="1"/>
      <c r="P33" s="24"/>
      <c r="Q33" s="24"/>
      <c r="R33" s="24"/>
      <c r="S33" s="24"/>
      <c r="T33" s="24"/>
      <c r="U33" s="24"/>
      <c r="V33" s="24"/>
      <c r="W33" s="25"/>
      <c r="X33" s="41" t="str">
        <f t="shared" si="0"/>
        <v>ОШИБКА</v>
      </c>
      <c r="Y33" s="52" t="e">
        <f t="shared" si="1"/>
        <v>#VALUE!</v>
      </c>
      <c r="AG33" s="19"/>
      <c r="AH33" s="6"/>
    </row>
    <row r="34" spans="1:34" x14ac:dyDescent="0.25">
      <c r="A34" s="27"/>
      <c r="B34" s="27"/>
      <c r="C34" s="1"/>
      <c r="D34" s="1"/>
      <c r="E34" s="1"/>
      <c r="F34" s="24"/>
      <c r="G34" s="24"/>
      <c r="H34" s="24"/>
      <c r="I34" s="24"/>
      <c r="J34" s="24"/>
      <c r="K34" s="24"/>
      <c r="L34" s="24"/>
      <c r="M34" s="1"/>
      <c r="N34" s="1"/>
      <c r="O34" s="1"/>
      <c r="P34" s="24"/>
      <c r="Q34" s="24"/>
      <c r="R34" s="24"/>
      <c r="S34" s="24"/>
      <c r="T34" s="24"/>
      <c r="U34" s="24"/>
      <c r="V34" s="24"/>
      <c r="W34" s="25"/>
      <c r="X34" s="41" t="str">
        <f t="shared" si="0"/>
        <v>ОШИБКА</v>
      </c>
      <c r="Y34" s="52" t="e">
        <f t="shared" si="1"/>
        <v>#VALUE!</v>
      </c>
      <c r="AG34" s="6"/>
      <c r="AH34" s="6"/>
    </row>
    <row r="35" spans="1:34" x14ac:dyDescent="0.25">
      <c r="A35" s="27"/>
      <c r="B35" s="27"/>
      <c r="C35" s="1"/>
      <c r="D35" s="1"/>
      <c r="E35" s="1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5"/>
      <c r="X35" s="41" t="str">
        <f t="shared" si="0"/>
        <v>ОШИБКА</v>
      </c>
      <c r="Y35" s="52" t="e">
        <f t="shared" si="1"/>
        <v>#VALUE!</v>
      </c>
    </row>
    <row r="36" spans="1:34" x14ac:dyDescent="0.25">
      <c r="A36" s="27"/>
      <c r="B36" s="27"/>
      <c r="C36" s="1"/>
      <c r="D36" s="1"/>
      <c r="E36" s="1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5"/>
      <c r="X36" s="41" t="str">
        <f t="shared" si="0"/>
        <v>ОШИБКА</v>
      </c>
      <c r="Y36" s="52" t="e">
        <f t="shared" si="1"/>
        <v>#VALUE!</v>
      </c>
    </row>
    <row r="37" spans="1:34" x14ac:dyDescent="0.25">
      <c r="A37" s="27"/>
      <c r="B37" s="27"/>
      <c r="C37" s="1"/>
      <c r="D37" s="1"/>
      <c r="E37" s="1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5"/>
      <c r="X37" s="41" t="str">
        <f t="shared" si="0"/>
        <v>ОШИБКА</v>
      </c>
      <c r="Y37" s="52" t="e">
        <f t="shared" si="1"/>
        <v>#VALUE!</v>
      </c>
    </row>
    <row r="38" spans="1:34" x14ac:dyDescent="0.25">
      <c r="A38" s="27"/>
      <c r="B38" s="27"/>
      <c r="C38" s="1"/>
      <c r="D38" s="1"/>
      <c r="E38" s="1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5"/>
      <c r="X38" s="41" t="str">
        <f t="shared" si="0"/>
        <v>ОШИБКА</v>
      </c>
      <c r="Y38" s="52" t="e">
        <f t="shared" si="1"/>
        <v>#VALUE!</v>
      </c>
    </row>
    <row r="39" spans="1:34" x14ac:dyDescent="0.25">
      <c r="A39" s="27"/>
      <c r="B39" s="27"/>
      <c r="C39" s="1"/>
      <c r="D39" s="1"/>
      <c r="E39" s="1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5"/>
      <c r="X39" s="41" t="str">
        <f t="shared" si="0"/>
        <v>ОШИБКА</v>
      </c>
      <c r="Y39" s="52" t="e">
        <f t="shared" si="1"/>
        <v>#VALUE!</v>
      </c>
    </row>
    <row r="40" spans="1:34" x14ac:dyDescent="0.25">
      <c r="A40" s="27"/>
      <c r="B40" s="27"/>
      <c r="C40" s="1"/>
      <c r="D40" s="1"/>
      <c r="E40" s="1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5"/>
      <c r="X40" s="41" t="str">
        <f t="shared" si="0"/>
        <v>ОШИБКА</v>
      </c>
      <c r="Y40" s="52" t="e">
        <f t="shared" si="1"/>
        <v>#VALUE!</v>
      </c>
    </row>
    <row r="41" spans="1:34" x14ac:dyDescent="0.25">
      <c r="A41" s="27"/>
      <c r="B41" s="27"/>
      <c r="C41" s="1"/>
      <c r="D41" s="1"/>
      <c r="E41" s="1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5"/>
      <c r="X41" s="41" t="str">
        <f t="shared" si="0"/>
        <v>ОШИБКА</v>
      </c>
      <c r="Y41" s="52" t="e">
        <f t="shared" si="1"/>
        <v>#VALUE!</v>
      </c>
    </row>
    <row r="42" spans="1:34" x14ac:dyDescent="0.25">
      <c r="A42" s="27"/>
      <c r="B42" s="27"/>
      <c r="C42" s="1"/>
      <c r="D42" s="1"/>
      <c r="E42" s="1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5"/>
      <c r="X42" s="41" t="str">
        <f t="shared" si="0"/>
        <v>ОШИБКА</v>
      </c>
      <c r="Y42" s="52" t="e">
        <f t="shared" si="1"/>
        <v>#VALUE!</v>
      </c>
    </row>
    <row r="43" spans="1:34" x14ac:dyDescent="0.25">
      <c r="A43" s="27"/>
      <c r="B43" s="27"/>
      <c r="C43" s="1"/>
      <c r="D43" s="1"/>
      <c r="E43" s="1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5"/>
      <c r="X43" s="41" t="str">
        <f t="shared" si="0"/>
        <v>ОШИБКА</v>
      </c>
      <c r="Y43" s="52" t="e">
        <f t="shared" si="1"/>
        <v>#VALUE!</v>
      </c>
    </row>
    <row r="44" spans="1:34" x14ac:dyDescent="0.25">
      <c r="A44" s="27"/>
      <c r="B44" s="27"/>
      <c r="C44" s="1"/>
      <c r="D44" s="1"/>
      <c r="E44" s="1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5"/>
      <c r="X44" s="41" t="str">
        <f t="shared" si="0"/>
        <v>ОШИБКА</v>
      </c>
      <c r="Y44" s="52" t="e">
        <f t="shared" si="1"/>
        <v>#VALUE!</v>
      </c>
      <c r="Z44" s="12"/>
    </row>
    <row r="45" spans="1:34" x14ac:dyDescent="0.25">
      <c r="A45" s="27"/>
      <c r="B45" s="27"/>
      <c r="C45" s="1"/>
      <c r="D45" s="1"/>
      <c r="E45" s="1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5"/>
      <c r="X45" s="41" t="str">
        <f t="shared" si="0"/>
        <v>ОШИБКА</v>
      </c>
      <c r="Y45" s="52" t="e">
        <f t="shared" si="1"/>
        <v>#VALUE!</v>
      </c>
      <c r="Z45" s="12"/>
    </row>
    <row r="46" spans="1:34" x14ac:dyDescent="0.25">
      <c r="A46" s="27"/>
      <c r="B46" s="27"/>
      <c r="C46" s="1"/>
      <c r="D46" s="1"/>
      <c r="E46" s="1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5"/>
      <c r="X46" s="41" t="str">
        <f t="shared" si="0"/>
        <v>ОШИБКА</v>
      </c>
      <c r="Y46" s="52" t="e">
        <f t="shared" si="1"/>
        <v>#VALUE!</v>
      </c>
      <c r="Z46" s="12"/>
    </row>
    <row r="47" spans="1:34" x14ac:dyDescent="0.25">
      <c r="A47" s="27"/>
      <c r="B47" s="27"/>
      <c r="C47" s="1"/>
      <c r="D47" s="1"/>
      <c r="E47" s="1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5"/>
      <c r="X47" s="41" t="str">
        <f t="shared" si="0"/>
        <v>ОШИБКА</v>
      </c>
      <c r="Y47" s="52" t="e">
        <f t="shared" si="1"/>
        <v>#VALUE!</v>
      </c>
      <c r="Z47" s="12"/>
    </row>
    <row r="48" spans="1:34" x14ac:dyDescent="0.25">
      <c r="A48" s="23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5"/>
      <c r="X48" s="41" t="str">
        <f t="shared" si="0"/>
        <v>ОШИБКА</v>
      </c>
      <c r="Y48" s="52" t="e">
        <f t="shared" si="1"/>
        <v>#VALUE!</v>
      </c>
      <c r="Z48" s="12"/>
    </row>
    <row r="49" spans="1:27" x14ac:dyDescent="0.25">
      <c r="A49" s="23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5"/>
      <c r="X49" s="41" t="str">
        <f t="shared" si="0"/>
        <v>ОШИБКА</v>
      </c>
      <c r="Y49" s="52" t="e">
        <f t="shared" si="1"/>
        <v>#VALUE!</v>
      </c>
      <c r="Z49" s="12"/>
    </row>
    <row r="50" spans="1:27" x14ac:dyDescent="0.25">
      <c r="A50" s="23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1"/>
      <c r="S50" s="1"/>
      <c r="T50" s="1"/>
      <c r="U50" s="1"/>
      <c r="V50" s="1"/>
      <c r="W50" s="2"/>
      <c r="X50" s="41" t="str">
        <f t="shared" si="0"/>
        <v>ОШИБКА</v>
      </c>
      <c r="Y50" s="52" t="e">
        <f t="shared" si="1"/>
        <v>#VALUE!</v>
      </c>
      <c r="Z50" s="12"/>
    </row>
    <row r="51" spans="1:27" x14ac:dyDescent="0.25">
      <c r="A51" s="23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1"/>
      <c r="S51" s="1"/>
      <c r="T51" s="1"/>
      <c r="U51" s="1"/>
      <c r="V51" s="1"/>
      <c r="W51" s="2"/>
      <c r="X51" s="41" t="str">
        <f t="shared" si="0"/>
        <v>ОШИБКА</v>
      </c>
      <c r="Y51" s="52" t="e">
        <f t="shared" si="1"/>
        <v>#VALUE!</v>
      </c>
      <c r="Z51" s="12"/>
    </row>
    <row r="52" spans="1:27" x14ac:dyDescent="0.25">
      <c r="A52" s="23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5"/>
      <c r="X52" s="41" t="str">
        <f t="shared" si="0"/>
        <v>ОШИБКА</v>
      </c>
      <c r="Y52" s="52" t="e">
        <f t="shared" si="1"/>
        <v>#VALUE!</v>
      </c>
      <c r="Z52" s="12"/>
    </row>
    <row r="53" spans="1:27" x14ac:dyDescent="0.25">
      <c r="A53" s="23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5"/>
      <c r="X53" s="41" t="str">
        <f t="shared" si="0"/>
        <v>ОШИБКА</v>
      </c>
      <c r="Y53" s="52" t="e">
        <f t="shared" si="1"/>
        <v>#VALUE!</v>
      </c>
      <c r="Z53" s="12"/>
    </row>
    <row r="54" spans="1:27" x14ac:dyDescent="0.25">
      <c r="A54" s="23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5"/>
      <c r="X54" s="41" t="str">
        <f t="shared" si="0"/>
        <v>ОШИБКА</v>
      </c>
      <c r="Y54" s="52" t="e">
        <f t="shared" si="1"/>
        <v>#VALUE!</v>
      </c>
      <c r="Z54" s="12"/>
    </row>
    <row r="55" spans="1:27" x14ac:dyDescent="0.25">
      <c r="A55" s="23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5"/>
      <c r="X55" s="41" t="str">
        <f t="shared" si="0"/>
        <v>ОШИБКА</v>
      </c>
      <c r="Y55" s="52" t="e">
        <f t="shared" si="1"/>
        <v>#VALUE!</v>
      </c>
      <c r="Z55" s="12"/>
    </row>
    <row r="56" spans="1:27" x14ac:dyDescent="0.25">
      <c r="A56" s="23"/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1"/>
      <c r="S56" s="29"/>
      <c r="T56" s="29"/>
      <c r="U56" s="29"/>
      <c r="V56" s="29"/>
      <c r="W56" s="30"/>
      <c r="X56" s="41" t="str">
        <f t="shared" si="0"/>
        <v>ОШИБКА</v>
      </c>
      <c r="Y56" s="52" t="e">
        <f t="shared" si="1"/>
        <v>#VALUE!</v>
      </c>
      <c r="Z56" s="12"/>
      <c r="AA56" s="31"/>
    </row>
    <row r="57" spans="1:27" x14ac:dyDescent="0.25">
      <c r="A57" s="23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9"/>
      <c r="S57" s="29"/>
      <c r="T57" s="29"/>
      <c r="U57" s="29"/>
      <c r="V57" s="29"/>
      <c r="W57" s="30"/>
      <c r="X57" s="41" t="str">
        <f t="shared" si="0"/>
        <v>ОШИБКА</v>
      </c>
      <c r="Y57" s="52" t="e">
        <f t="shared" si="1"/>
        <v>#VALUE!</v>
      </c>
      <c r="Z57" s="12"/>
    </row>
    <row r="58" spans="1:27" x14ac:dyDescent="0.25">
      <c r="A58" s="23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5"/>
      <c r="X58" s="41" t="str">
        <f t="shared" si="0"/>
        <v>ОШИБКА</v>
      </c>
      <c r="Y58" s="52" t="e">
        <f t="shared" si="1"/>
        <v>#VALUE!</v>
      </c>
      <c r="Z58" s="12"/>
    </row>
    <row r="59" spans="1:27" x14ac:dyDescent="0.25">
      <c r="A59" s="23"/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5"/>
      <c r="X59" s="41" t="str">
        <f t="shared" si="0"/>
        <v>ОШИБКА</v>
      </c>
      <c r="Y59" s="52" t="e">
        <f t="shared" si="1"/>
        <v>#VALUE!</v>
      </c>
      <c r="Z59" s="12"/>
    </row>
    <row r="60" spans="1:27" x14ac:dyDescent="0.25">
      <c r="A60" s="23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5"/>
      <c r="X60" s="41" t="str">
        <f t="shared" si="0"/>
        <v>ОШИБКА</v>
      </c>
      <c r="Y60" s="52" t="e">
        <f t="shared" si="1"/>
        <v>#VALUE!</v>
      </c>
    </row>
    <row r="61" spans="1:27" x14ac:dyDescent="0.25">
      <c r="A61" s="23"/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5"/>
      <c r="X61" s="41" t="str">
        <f t="shared" si="0"/>
        <v>ОШИБКА</v>
      </c>
      <c r="Y61" s="52" t="e">
        <f t="shared" si="1"/>
        <v>#VALUE!</v>
      </c>
    </row>
    <row r="62" spans="1:27" x14ac:dyDescent="0.25">
      <c r="A62" s="23"/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5"/>
      <c r="X62" s="41" t="str">
        <f t="shared" si="0"/>
        <v>ОШИБКА</v>
      </c>
      <c r="Y62" s="52" t="e">
        <f t="shared" si="1"/>
        <v>#VALUE!</v>
      </c>
    </row>
    <row r="63" spans="1:27" x14ac:dyDescent="0.25">
      <c r="A63" s="23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5"/>
      <c r="X63" s="41" t="str">
        <f t="shared" si="0"/>
        <v>ОШИБКА</v>
      </c>
      <c r="Y63" s="52" t="e">
        <f t="shared" si="1"/>
        <v>#VALUE!</v>
      </c>
    </row>
    <row r="64" spans="1:27" x14ac:dyDescent="0.25">
      <c r="A64" s="23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5"/>
      <c r="X64" s="41" t="str">
        <f t="shared" si="0"/>
        <v>ОШИБКА</v>
      </c>
      <c r="Y64" s="52" t="e">
        <f t="shared" si="1"/>
        <v>#VALUE!</v>
      </c>
    </row>
    <row r="65" spans="1:25" x14ac:dyDescent="0.25">
      <c r="A65" s="23"/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5"/>
      <c r="X65" s="41" t="str">
        <f t="shared" si="0"/>
        <v>ОШИБКА</v>
      </c>
      <c r="Y65" s="52" t="e">
        <f t="shared" si="1"/>
        <v>#VALUE!</v>
      </c>
    </row>
    <row r="66" spans="1:25" x14ac:dyDescent="0.25">
      <c r="A66" s="23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5"/>
      <c r="X66" s="41" t="str">
        <f t="shared" si="0"/>
        <v>ОШИБКА</v>
      </c>
      <c r="Y66" s="52" t="e">
        <f t="shared" si="1"/>
        <v>#VALUE!</v>
      </c>
    </row>
    <row r="67" spans="1:25" x14ac:dyDescent="0.25">
      <c r="A67" s="23"/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5"/>
      <c r="X67" s="41" t="str">
        <f t="shared" si="0"/>
        <v>ОШИБКА</v>
      </c>
      <c r="Y67" s="52" t="e">
        <f t="shared" si="1"/>
        <v>#VALUE!</v>
      </c>
    </row>
    <row r="68" spans="1:25" x14ac:dyDescent="0.25">
      <c r="A68" s="23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5"/>
      <c r="X68" s="41" t="str">
        <f t="shared" si="0"/>
        <v>ОШИБКА</v>
      </c>
      <c r="Y68" s="52" t="e">
        <f t="shared" si="1"/>
        <v>#VALUE!</v>
      </c>
    </row>
    <row r="69" spans="1:25" x14ac:dyDescent="0.25">
      <c r="A69" s="23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5"/>
      <c r="X69" s="41" t="str">
        <f t="shared" si="0"/>
        <v>ОШИБКА</v>
      </c>
      <c r="Y69" s="52" t="e">
        <f t="shared" si="1"/>
        <v>#VALUE!</v>
      </c>
    </row>
    <row r="70" spans="1:25" x14ac:dyDescent="0.25">
      <c r="A70" s="23"/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5"/>
      <c r="X70" s="41" t="str">
        <f t="shared" si="0"/>
        <v>ОШИБКА</v>
      </c>
      <c r="Y70" s="52" t="e">
        <f t="shared" si="1"/>
        <v>#VALUE!</v>
      </c>
    </row>
    <row r="71" spans="1:25" x14ac:dyDescent="0.25">
      <c r="A71" s="23"/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5"/>
      <c r="X71" s="41" t="str">
        <f t="shared" si="0"/>
        <v>ОШИБКА</v>
      </c>
      <c r="Y71" s="52" t="e">
        <f t="shared" si="1"/>
        <v>#VALUE!</v>
      </c>
    </row>
    <row r="72" spans="1:25" x14ac:dyDescent="0.25">
      <c r="A72" s="23"/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5"/>
      <c r="X72" s="41" t="str">
        <f t="shared" si="0"/>
        <v>ОШИБКА</v>
      </c>
      <c r="Y72" s="52" t="e">
        <f t="shared" si="1"/>
        <v>#VALUE!</v>
      </c>
    </row>
    <row r="73" spans="1:25" x14ac:dyDescent="0.25">
      <c r="A73" s="23"/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5"/>
      <c r="X73" s="41" t="str">
        <f t="shared" ref="X73:X136" si="2">IF(OR(A73="",C73&gt;1,D73&gt;1,E73&gt;1,F73&gt;1,G73&gt;1,H73&gt;1,H73&gt;1,I73&gt;1,J73&gt;1,K73&gt;1,L73&gt;1,M73&gt;1,N73&gt;1,O73&gt;1,P73&gt;1,Q73&gt;1,R73&gt;1,S73&gt;1,T73&gt;1,U73&gt;1,V73&gt;1,W73&gt;1),"ОШИБКА",SUM(C73:W73))</f>
        <v>ОШИБКА</v>
      </c>
      <c r="Y73" s="52" t="e">
        <f t="shared" ref="Y73:Y136" si="3">X73/21</f>
        <v>#VALUE!</v>
      </c>
    </row>
    <row r="74" spans="1:25" x14ac:dyDescent="0.25">
      <c r="A74" s="23"/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5"/>
      <c r="X74" s="41" t="str">
        <f t="shared" si="2"/>
        <v>ОШИБКА</v>
      </c>
      <c r="Y74" s="52" t="e">
        <f t="shared" si="3"/>
        <v>#VALUE!</v>
      </c>
    </row>
    <row r="75" spans="1:25" x14ac:dyDescent="0.25">
      <c r="A75" s="23"/>
      <c r="B75" s="23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5"/>
      <c r="X75" s="41" t="str">
        <f t="shared" si="2"/>
        <v>ОШИБКА</v>
      </c>
      <c r="Y75" s="52" t="e">
        <f t="shared" si="3"/>
        <v>#VALUE!</v>
      </c>
    </row>
    <row r="76" spans="1:25" x14ac:dyDescent="0.25">
      <c r="A76" s="23"/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5"/>
      <c r="X76" s="41" t="str">
        <f t="shared" si="2"/>
        <v>ОШИБКА</v>
      </c>
      <c r="Y76" s="52" t="e">
        <f t="shared" si="3"/>
        <v>#VALUE!</v>
      </c>
    </row>
    <row r="77" spans="1:25" x14ac:dyDescent="0.25">
      <c r="A77" s="23"/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5"/>
      <c r="X77" s="41" t="str">
        <f t="shared" si="2"/>
        <v>ОШИБКА</v>
      </c>
      <c r="Y77" s="52" t="e">
        <f t="shared" si="3"/>
        <v>#VALUE!</v>
      </c>
    </row>
    <row r="78" spans="1:25" x14ac:dyDescent="0.25">
      <c r="A78" s="23"/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5"/>
      <c r="X78" s="41" t="str">
        <f t="shared" si="2"/>
        <v>ОШИБКА</v>
      </c>
      <c r="Y78" s="52" t="e">
        <f t="shared" si="3"/>
        <v>#VALUE!</v>
      </c>
    </row>
    <row r="79" spans="1:25" x14ac:dyDescent="0.25">
      <c r="A79" s="23"/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5"/>
      <c r="X79" s="41" t="str">
        <f t="shared" si="2"/>
        <v>ОШИБКА</v>
      </c>
      <c r="Y79" s="52" t="e">
        <f t="shared" si="3"/>
        <v>#VALUE!</v>
      </c>
    </row>
    <row r="80" spans="1:25" x14ac:dyDescent="0.25">
      <c r="A80" s="23"/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5"/>
      <c r="X80" s="41" t="str">
        <f t="shared" si="2"/>
        <v>ОШИБКА</v>
      </c>
      <c r="Y80" s="52" t="e">
        <f t="shared" si="3"/>
        <v>#VALUE!</v>
      </c>
    </row>
    <row r="81" spans="1:25" x14ac:dyDescent="0.25">
      <c r="A81" s="23"/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5"/>
      <c r="X81" s="41" t="str">
        <f t="shared" si="2"/>
        <v>ОШИБКА</v>
      </c>
      <c r="Y81" s="52" t="e">
        <f t="shared" si="3"/>
        <v>#VALUE!</v>
      </c>
    </row>
    <row r="82" spans="1:25" x14ac:dyDescent="0.25">
      <c r="A82" s="23"/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5"/>
      <c r="X82" s="41" t="str">
        <f t="shared" si="2"/>
        <v>ОШИБКА</v>
      </c>
      <c r="Y82" s="52" t="e">
        <f t="shared" si="3"/>
        <v>#VALUE!</v>
      </c>
    </row>
    <row r="83" spans="1:25" x14ac:dyDescent="0.25">
      <c r="A83" s="23"/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5"/>
      <c r="X83" s="41" t="str">
        <f t="shared" si="2"/>
        <v>ОШИБКА</v>
      </c>
      <c r="Y83" s="52" t="e">
        <f t="shared" si="3"/>
        <v>#VALUE!</v>
      </c>
    </row>
    <row r="84" spans="1:25" x14ac:dyDescent="0.25">
      <c r="A84" s="23"/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5"/>
      <c r="X84" s="41" t="str">
        <f t="shared" si="2"/>
        <v>ОШИБКА</v>
      </c>
      <c r="Y84" s="52" t="e">
        <f t="shared" si="3"/>
        <v>#VALUE!</v>
      </c>
    </row>
    <row r="85" spans="1:25" x14ac:dyDescent="0.25">
      <c r="A85" s="23"/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5"/>
      <c r="X85" s="41" t="str">
        <f t="shared" si="2"/>
        <v>ОШИБКА</v>
      </c>
      <c r="Y85" s="52" t="e">
        <f t="shared" si="3"/>
        <v>#VALUE!</v>
      </c>
    </row>
    <row r="86" spans="1:25" x14ac:dyDescent="0.25">
      <c r="A86" s="23"/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5"/>
      <c r="X86" s="41" t="str">
        <f t="shared" si="2"/>
        <v>ОШИБКА</v>
      </c>
      <c r="Y86" s="52" t="e">
        <f t="shared" si="3"/>
        <v>#VALUE!</v>
      </c>
    </row>
    <row r="87" spans="1:25" x14ac:dyDescent="0.25">
      <c r="A87" s="23"/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5"/>
      <c r="X87" s="41" t="str">
        <f t="shared" si="2"/>
        <v>ОШИБКА</v>
      </c>
      <c r="Y87" s="52" t="e">
        <f t="shared" si="3"/>
        <v>#VALUE!</v>
      </c>
    </row>
    <row r="88" spans="1:25" x14ac:dyDescent="0.25">
      <c r="A88" s="23"/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5"/>
      <c r="X88" s="41" t="str">
        <f t="shared" si="2"/>
        <v>ОШИБКА</v>
      </c>
      <c r="Y88" s="52" t="e">
        <f t="shared" si="3"/>
        <v>#VALUE!</v>
      </c>
    </row>
    <row r="89" spans="1:25" x14ac:dyDescent="0.25">
      <c r="A89" s="23"/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5"/>
      <c r="X89" s="41" t="str">
        <f t="shared" si="2"/>
        <v>ОШИБКА</v>
      </c>
      <c r="Y89" s="52" t="e">
        <f t="shared" si="3"/>
        <v>#VALUE!</v>
      </c>
    </row>
    <row r="90" spans="1:25" x14ac:dyDescent="0.25">
      <c r="A90" s="23"/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5"/>
      <c r="X90" s="41" t="str">
        <f t="shared" si="2"/>
        <v>ОШИБКА</v>
      </c>
      <c r="Y90" s="52" t="e">
        <f t="shared" si="3"/>
        <v>#VALUE!</v>
      </c>
    </row>
    <row r="91" spans="1:25" x14ac:dyDescent="0.25">
      <c r="A91" s="23"/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5"/>
      <c r="X91" s="41" t="str">
        <f t="shared" si="2"/>
        <v>ОШИБКА</v>
      </c>
      <c r="Y91" s="52" t="e">
        <f t="shared" si="3"/>
        <v>#VALUE!</v>
      </c>
    </row>
    <row r="92" spans="1:25" x14ac:dyDescent="0.25">
      <c r="A92" s="23"/>
      <c r="B92" s="23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5"/>
      <c r="X92" s="41" t="str">
        <f t="shared" si="2"/>
        <v>ОШИБКА</v>
      </c>
      <c r="Y92" s="52" t="e">
        <f t="shared" si="3"/>
        <v>#VALUE!</v>
      </c>
    </row>
    <row r="93" spans="1:25" x14ac:dyDescent="0.25">
      <c r="A93" s="23"/>
      <c r="B93" s="23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5"/>
      <c r="X93" s="41" t="str">
        <f t="shared" si="2"/>
        <v>ОШИБКА</v>
      </c>
      <c r="Y93" s="52" t="e">
        <f t="shared" si="3"/>
        <v>#VALUE!</v>
      </c>
    </row>
    <row r="94" spans="1:25" x14ac:dyDescent="0.25">
      <c r="A94" s="23"/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5"/>
      <c r="X94" s="41" t="str">
        <f t="shared" si="2"/>
        <v>ОШИБКА</v>
      </c>
      <c r="Y94" s="52" t="e">
        <f t="shared" si="3"/>
        <v>#VALUE!</v>
      </c>
    </row>
    <row r="95" spans="1:25" x14ac:dyDescent="0.25">
      <c r="A95" s="23"/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5"/>
      <c r="X95" s="41" t="str">
        <f t="shared" si="2"/>
        <v>ОШИБКА</v>
      </c>
      <c r="Y95" s="52" t="e">
        <f t="shared" si="3"/>
        <v>#VALUE!</v>
      </c>
    </row>
    <row r="96" spans="1:25" x14ac:dyDescent="0.25">
      <c r="A96" s="23"/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5"/>
      <c r="X96" s="41" t="str">
        <f t="shared" si="2"/>
        <v>ОШИБКА</v>
      </c>
      <c r="Y96" s="52" t="e">
        <f t="shared" si="3"/>
        <v>#VALUE!</v>
      </c>
    </row>
    <row r="97" spans="1:25" x14ac:dyDescent="0.25">
      <c r="A97" s="23"/>
      <c r="B97" s="23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5"/>
      <c r="X97" s="41" t="str">
        <f t="shared" si="2"/>
        <v>ОШИБКА</v>
      </c>
      <c r="Y97" s="52" t="e">
        <f t="shared" si="3"/>
        <v>#VALUE!</v>
      </c>
    </row>
    <row r="98" spans="1:25" x14ac:dyDescent="0.25">
      <c r="A98" s="23"/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5"/>
      <c r="X98" s="41" t="str">
        <f t="shared" si="2"/>
        <v>ОШИБКА</v>
      </c>
      <c r="Y98" s="52" t="e">
        <f t="shared" si="3"/>
        <v>#VALUE!</v>
      </c>
    </row>
    <row r="99" spans="1:25" x14ac:dyDescent="0.25">
      <c r="A99" s="23"/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5"/>
      <c r="X99" s="41" t="str">
        <f t="shared" si="2"/>
        <v>ОШИБКА</v>
      </c>
      <c r="Y99" s="52" t="e">
        <f t="shared" si="3"/>
        <v>#VALUE!</v>
      </c>
    </row>
    <row r="100" spans="1:25" x14ac:dyDescent="0.25">
      <c r="A100" s="23"/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5"/>
      <c r="X100" s="41" t="str">
        <f t="shared" si="2"/>
        <v>ОШИБКА</v>
      </c>
      <c r="Y100" s="52" t="e">
        <f t="shared" si="3"/>
        <v>#VALUE!</v>
      </c>
    </row>
    <row r="101" spans="1:25" x14ac:dyDescent="0.25">
      <c r="A101" s="23"/>
      <c r="B101" s="23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5"/>
      <c r="X101" s="41" t="str">
        <f t="shared" si="2"/>
        <v>ОШИБКА</v>
      </c>
      <c r="Y101" s="52" t="e">
        <f t="shared" si="3"/>
        <v>#VALUE!</v>
      </c>
    </row>
    <row r="102" spans="1:25" x14ac:dyDescent="0.25">
      <c r="A102" s="23"/>
      <c r="B102" s="23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5"/>
      <c r="X102" s="41" t="str">
        <f t="shared" si="2"/>
        <v>ОШИБКА</v>
      </c>
      <c r="Y102" s="52" t="e">
        <f t="shared" si="3"/>
        <v>#VALUE!</v>
      </c>
    </row>
    <row r="103" spans="1:25" x14ac:dyDescent="0.25">
      <c r="A103" s="23"/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5"/>
      <c r="X103" s="41" t="str">
        <f t="shared" si="2"/>
        <v>ОШИБКА</v>
      </c>
      <c r="Y103" s="52" t="e">
        <f t="shared" si="3"/>
        <v>#VALUE!</v>
      </c>
    </row>
    <row r="104" spans="1:25" x14ac:dyDescent="0.25">
      <c r="A104" s="23"/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5"/>
      <c r="X104" s="41" t="str">
        <f t="shared" si="2"/>
        <v>ОШИБКА</v>
      </c>
      <c r="Y104" s="52" t="e">
        <f t="shared" si="3"/>
        <v>#VALUE!</v>
      </c>
    </row>
    <row r="105" spans="1:25" x14ac:dyDescent="0.25">
      <c r="A105" s="23"/>
      <c r="B105" s="23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5"/>
      <c r="X105" s="41" t="str">
        <f t="shared" si="2"/>
        <v>ОШИБКА</v>
      </c>
      <c r="Y105" s="52" t="e">
        <f t="shared" si="3"/>
        <v>#VALUE!</v>
      </c>
    </row>
    <row r="106" spans="1:25" x14ac:dyDescent="0.25">
      <c r="A106" s="23"/>
      <c r="B106" s="23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5"/>
      <c r="X106" s="41" t="str">
        <f t="shared" si="2"/>
        <v>ОШИБКА</v>
      </c>
      <c r="Y106" s="52" t="e">
        <f t="shared" si="3"/>
        <v>#VALUE!</v>
      </c>
    </row>
    <row r="107" spans="1:25" x14ac:dyDescent="0.25">
      <c r="A107" s="23"/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5"/>
      <c r="X107" s="41" t="str">
        <f t="shared" si="2"/>
        <v>ОШИБКА</v>
      </c>
      <c r="Y107" s="52" t="e">
        <f t="shared" si="3"/>
        <v>#VALUE!</v>
      </c>
    </row>
    <row r="108" spans="1:25" x14ac:dyDescent="0.25">
      <c r="A108" s="23"/>
      <c r="B108" s="23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5"/>
      <c r="X108" s="41" t="str">
        <f t="shared" si="2"/>
        <v>ОШИБКА</v>
      </c>
      <c r="Y108" s="52" t="e">
        <f t="shared" si="3"/>
        <v>#VALUE!</v>
      </c>
    </row>
    <row r="109" spans="1:25" x14ac:dyDescent="0.25">
      <c r="A109" s="23"/>
      <c r="B109" s="23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5"/>
      <c r="X109" s="41" t="str">
        <f t="shared" si="2"/>
        <v>ОШИБКА</v>
      </c>
      <c r="Y109" s="52" t="e">
        <f t="shared" si="3"/>
        <v>#VALUE!</v>
      </c>
    </row>
    <row r="110" spans="1:25" x14ac:dyDescent="0.25">
      <c r="A110" s="23"/>
      <c r="B110" s="23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5"/>
      <c r="X110" s="41" t="str">
        <f t="shared" si="2"/>
        <v>ОШИБКА</v>
      </c>
      <c r="Y110" s="52" t="e">
        <f t="shared" si="3"/>
        <v>#VALUE!</v>
      </c>
    </row>
    <row r="111" spans="1:25" x14ac:dyDescent="0.25">
      <c r="A111" s="23"/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5"/>
      <c r="X111" s="41" t="str">
        <f t="shared" si="2"/>
        <v>ОШИБКА</v>
      </c>
      <c r="Y111" s="52" t="e">
        <f t="shared" si="3"/>
        <v>#VALUE!</v>
      </c>
    </row>
    <row r="112" spans="1:25" x14ac:dyDescent="0.25">
      <c r="A112" s="23"/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5"/>
      <c r="X112" s="41" t="str">
        <f t="shared" si="2"/>
        <v>ОШИБКА</v>
      </c>
      <c r="Y112" s="52" t="e">
        <f t="shared" si="3"/>
        <v>#VALUE!</v>
      </c>
    </row>
    <row r="113" spans="1:25" x14ac:dyDescent="0.25">
      <c r="A113" s="23"/>
      <c r="B113" s="2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5"/>
      <c r="X113" s="41" t="str">
        <f t="shared" si="2"/>
        <v>ОШИБКА</v>
      </c>
      <c r="Y113" s="52" t="e">
        <f t="shared" si="3"/>
        <v>#VALUE!</v>
      </c>
    </row>
    <row r="114" spans="1:25" x14ac:dyDescent="0.25">
      <c r="A114" s="23"/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5"/>
      <c r="X114" s="41" t="str">
        <f t="shared" si="2"/>
        <v>ОШИБКА</v>
      </c>
      <c r="Y114" s="52" t="e">
        <f t="shared" si="3"/>
        <v>#VALUE!</v>
      </c>
    </row>
    <row r="115" spans="1:25" x14ac:dyDescent="0.25">
      <c r="A115" s="23"/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5"/>
      <c r="X115" s="41" t="str">
        <f t="shared" si="2"/>
        <v>ОШИБКА</v>
      </c>
      <c r="Y115" s="52" t="e">
        <f t="shared" si="3"/>
        <v>#VALUE!</v>
      </c>
    </row>
    <row r="116" spans="1:25" x14ac:dyDescent="0.25">
      <c r="A116" s="23"/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5"/>
      <c r="X116" s="41" t="str">
        <f t="shared" si="2"/>
        <v>ОШИБКА</v>
      </c>
      <c r="Y116" s="52" t="e">
        <f t="shared" si="3"/>
        <v>#VALUE!</v>
      </c>
    </row>
    <row r="117" spans="1:25" x14ac:dyDescent="0.25">
      <c r="A117" s="23"/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5"/>
      <c r="X117" s="41" t="str">
        <f t="shared" si="2"/>
        <v>ОШИБКА</v>
      </c>
      <c r="Y117" s="52" t="e">
        <f t="shared" si="3"/>
        <v>#VALUE!</v>
      </c>
    </row>
    <row r="118" spans="1:25" x14ac:dyDescent="0.25">
      <c r="A118" s="23"/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5"/>
      <c r="X118" s="41" t="str">
        <f t="shared" si="2"/>
        <v>ОШИБКА</v>
      </c>
      <c r="Y118" s="52" t="e">
        <f t="shared" si="3"/>
        <v>#VALUE!</v>
      </c>
    </row>
    <row r="119" spans="1:25" x14ac:dyDescent="0.25">
      <c r="A119" s="23"/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5"/>
      <c r="X119" s="41" t="str">
        <f t="shared" si="2"/>
        <v>ОШИБКА</v>
      </c>
      <c r="Y119" s="52" t="e">
        <f t="shared" si="3"/>
        <v>#VALUE!</v>
      </c>
    </row>
    <row r="120" spans="1:25" x14ac:dyDescent="0.25">
      <c r="A120" s="23"/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5"/>
      <c r="X120" s="41" t="str">
        <f t="shared" si="2"/>
        <v>ОШИБКА</v>
      </c>
      <c r="Y120" s="52" t="e">
        <f t="shared" si="3"/>
        <v>#VALUE!</v>
      </c>
    </row>
    <row r="121" spans="1:25" x14ac:dyDescent="0.25">
      <c r="A121" s="23"/>
      <c r="B121" s="23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5"/>
      <c r="X121" s="41" t="str">
        <f t="shared" si="2"/>
        <v>ОШИБКА</v>
      </c>
      <c r="Y121" s="52" t="e">
        <f t="shared" si="3"/>
        <v>#VALUE!</v>
      </c>
    </row>
    <row r="122" spans="1:25" x14ac:dyDescent="0.25">
      <c r="A122" s="23"/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5"/>
      <c r="X122" s="41" t="str">
        <f t="shared" si="2"/>
        <v>ОШИБКА</v>
      </c>
      <c r="Y122" s="52" t="e">
        <f t="shared" si="3"/>
        <v>#VALUE!</v>
      </c>
    </row>
    <row r="123" spans="1:25" x14ac:dyDescent="0.25">
      <c r="A123" s="23"/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5"/>
      <c r="X123" s="41" t="str">
        <f t="shared" si="2"/>
        <v>ОШИБКА</v>
      </c>
      <c r="Y123" s="52" t="e">
        <f t="shared" si="3"/>
        <v>#VALUE!</v>
      </c>
    </row>
    <row r="124" spans="1:25" x14ac:dyDescent="0.25">
      <c r="A124" s="23"/>
      <c r="B124" s="23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5"/>
      <c r="X124" s="41" t="str">
        <f t="shared" si="2"/>
        <v>ОШИБКА</v>
      </c>
      <c r="Y124" s="52" t="e">
        <f t="shared" si="3"/>
        <v>#VALUE!</v>
      </c>
    </row>
    <row r="125" spans="1:25" x14ac:dyDescent="0.25">
      <c r="A125" s="23"/>
      <c r="B125" s="23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5"/>
      <c r="X125" s="41" t="str">
        <f t="shared" si="2"/>
        <v>ОШИБКА</v>
      </c>
      <c r="Y125" s="52" t="e">
        <f t="shared" si="3"/>
        <v>#VALUE!</v>
      </c>
    </row>
    <row r="126" spans="1:25" x14ac:dyDescent="0.25">
      <c r="A126" s="23"/>
      <c r="B126" s="23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5"/>
      <c r="X126" s="41" t="str">
        <f t="shared" si="2"/>
        <v>ОШИБКА</v>
      </c>
      <c r="Y126" s="52" t="e">
        <f t="shared" si="3"/>
        <v>#VALUE!</v>
      </c>
    </row>
    <row r="127" spans="1:25" x14ac:dyDescent="0.25">
      <c r="A127" s="23"/>
      <c r="B127" s="2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5"/>
      <c r="X127" s="41" t="str">
        <f t="shared" si="2"/>
        <v>ОШИБКА</v>
      </c>
      <c r="Y127" s="52" t="e">
        <f t="shared" si="3"/>
        <v>#VALUE!</v>
      </c>
    </row>
    <row r="128" spans="1:25" x14ac:dyDescent="0.25">
      <c r="A128" s="23"/>
      <c r="B128" s="23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5"/>
      <c r="X128" s="41" t="str">
        <f t="shared" si="2"/>
        <v>ОШИБКА</v>
      </c>
      <c r="Y128" s="52" t="e">
        <f t="shared" si="3"/>
        <v>#VALUE!</v>
      </c>
    </row>
    <row r="129" spans="1:25" x14ac:dyDescent="0.25">
      <c r="A129" s="23"/>
      <c r="B129" s="23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5"/>
      <c r="X129" s="41" t="str">
        <f t="shared" si="2"/>
        <v>ОШИБКА</v>
      </c>
      <c r="Y129" s="52" t="e">
        <f t="shared" si="3"/>
        <v>#VALUE!</v>
      </c>
    </row>
    <row r="130" spans="1:25" x14ac:dyDescent="0.25">
      <c r="A130" s="23"/>
      <c r="B130" s="23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5"/>
      <c r="X130" s="41" t="str">
        <f t="shared" si="2"/>
        <v>ОШИБКА</v>
      </c>
      <c r="Y130" s="52" t="e">
        <f t="shared" si="3"/>
        <v>#VALUE!</v>
      </c>
    </row>
    <row r="131" spans="1:25" x14ac:dyDescent="0.25">
      <c r="A131" s="23"/>
      <c r="B131" s="23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5"/>
      <c r="X131" s="41" t="str">
        <f t="shared" si="2"/>
        <v>ОШИБКА</v>
      </c>
      <c r="Y131" s="52" t="e">
        <f t="shared" si="3"/>
        <v>#VALUE!</v>
      </c>
    </row>
    <row r="132" spans="1:25" x14ac:dyDescent="0.25">
      <c r="A132" s="23"/>
      <c r="B132" s="23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5"/>
      <c r="X132" s="41" t="str">
        <f t="shared" si="2"/>
        <v>ОШИБКА</v>
      </c>
      <c r="Y132" s="52" t="e">
        <f t="shared" si="3"/>
        <v>#VALUE!</v>
      </c>
    </row>
    <row r="133" spans="1:25" x14ac:dyDescent="0.25">
      <c r="A133" s="23"/>
      <c r="B133" s="23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5"/>
      <c r="X133" s="41" t="str">
        <f t="shared" si="2"/>
        <v>ОШИБКА</v>
      </c>
      <c r="Y133" s="52" t="e">
        <f t="shared" si="3"/>
        <v>#VALUE!</v>
      </c>
    </row>
    <row r="134" spans="1:25" x14ac:dyDescent="0.25">
      <c r="A134" s="23"/>
      <c r="B134" s="23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5"/>
      <c r="X134" s="41" t="str">
        <f t="shared" si="2"/>
        <v>ОШИБКА</v>
      </c>
      <c r="Y134" s="52" t="e">
        <f t="shared" si="3"/>
        <v>#VALUE!</v>
      </c>
    </row>
    <row r="135" spans="1:25" x14ac:dyDescent="0.25">
      <c r="A135" s="23"/>
      <c r="B135" s="23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5"/>
      <c r="X135" s="41" t="str">
        <f t="shared" si="2"/>
        <v>ОШИБКА</v>
      </c>
      <c r="Y135" s="52" t="e">
        <f t="shared" si="3"/>
        <v>#VALUE!</v>
      </c>
    </row>
    <row r="136" spans="1:25" x14ac:dyDescent="0.25">
      <c r="A136" s="23"/>
      <c r="B136" s="23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5"/>
      <c r="X136" s="41" t="str">
        <f t="shared" si="2"/>
        <v>ОШИБКА</v>
      </c>
      <c r="Y136" s="52" t="e">
        <f t="shared" si="3"/>
        <v>#VALUE!</v>
      </c>
    </row>
    <row r="137" spans="1:25" x14ac:dyDescent="0.25">
      <c r="A137" s="23"/>
      <c r="B137" s="23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5"/>
      <c r="X137" s="41" t="str">
        <f t="shared" ref="X137:X200" si="4">IF(OR(A137="",C137&gt;1,D137&gt;1,E137&gt;1,F137&gt;1,G137&gt;1,H137&gt;1,H137&gt;1,I137&gt;1,J137&gt;1,K137&gt;1,L137&gt;1,M137&gt;1,N137&gt;1,O137&gt;1,P137&gt;1,Q137&gt;1,R137&gt;1,S137&gt;1,T137&gt;1,U137&gt;1,V137&gt;1,W137&gt;1),"ОШИБКА",SUM(C137:W137))</f>
        <v>ОШИБКА</v>
      </c>
      <c r="Y137" s="52" t="e">
        <f t="shared" ref="Y137:Y200" si="5">X137/21</f>
        <v>#VALUE!</v>
      </c>
    </row>
    <row r="138" spans="1:25" x14ac:dyDescent="0.25">
      <c r="A138" s="23"/>
      <c r="B138" s="23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5"/>
      <c r="X138" s="41" t="str">
        <f t="shared" si="4"/>
        <v>ОШИБКА</v>
      </c>
      <c r="Y138" s="52" t="e">
        <f t="shared" si="5"/>
        <v>#VALUE!</v>
      </c>
    </row>
    <row r="139" spans="1:25" x14ac:dyDescent="0.25">
      <c r="A139" s="23"/>
      <c r="B139" s="23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5"/>
      <c r="X139" s="41" t="str">
        <f t="shared" si="4"/>
        <v>ОШИБКА</v>
      </c>
      <c r="Y139" s="52" t="e">
        <f t="shared" si="5"/>
        <v>#VALUE!</v>
      </c>
    </row>
    <row r="140" spans="1:25" x14ac:dyDescent="0.25">
      <c r="A140" s="23"/>
      <c r="B140" s="23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5"/>
      <c r="X140" s="41" t="str">
        <f t="shared" si="4"/>
        <v>ОШИБКА</v>
      </c>
      <c r="Y140" s="52" t="e">
        <f t="shared" si="5"/>
        <v>#VALUE!</v>
      </c>
    </row>
    <row r="141" spans="1:25" x14ac:dyDescent="0.25">
      <c r="A141" s="23"/>
      <c r="B141" s="23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5"/>
      <c r="X141" s="41" t="str">
        <f t="shared" si="4"/>
        <v>ОШИБКА</v>
      </c>
      <c r="Y141" s="52" t="e">
        <f t="shared" si="5"/>
        <v>#VALUE!</v>
      </c>
    </row>
    <row r="142" spans="1:25" x14ac:dyDescent="0.25">
      <c r="A142" s="23"/>
      <c r="B142" s="23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5"/>
      <c r="X142" s="41" t="str">
        <f t="shared" si="4"/>
        <v>ОШИБКА</v>
      </c>
      <c r="Y142" s="52" t="e">
        <f t="shared" si="5"/>
        <v>#VALUE!</v>
      </c>
    </row>
    <row r="143" spans="1:25" x14ac:dyDescent="0.25">
      <c r="A143" s="23"/>
      <c r="B143" s="23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5"/>
      <c r="X143" s="41" t="str">
        <f t="shared" si="4"/>
        <v>ОШИБКА</v>
      </c>
      <c r="Y143" s="52" t="e">
        <f t="shared" si="5"/>
        <v>#VALUE!</v>
      </c>
    </row>
    <row r="144" spans="1:25" x14ac:dyDescent="0.25">
      <c r="A144" s="23"/>
      <c r="B144" s="23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5"/>
      <c r="X144" s="41" t="str">
        <f t="shared" si="4"/>
        <v>ОШИБКА</v>
      </c>
      <c r="Y144" s="52" t="e">
        <f t="shared" si="5"/>
        <v>#VALUE!</v>
      </c>
    </row>
    <row r="145" spans="1:25" x14ac:dyDescent="0.25">
      <c r="A145" s="23"/>
      <c r="B145" s="23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5"/>
      <c r="X145" s="41" t="str">
        <f t="shared" si="4"/>
        <v>ОШИБКА</v>
      </c>
      <c r="Y145" s="52" t="e">
        <f t="shared" si="5"/>
        <v>#VALUE!</v>
      </c>
    </row>
    <row r="146" spans="1:25" x14ac:dyDescent="0.25">
      <c r="A146" s="23"/>
      <c r="B146" s="23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5"/>
      <c r="X146" s="41" t="str">
        <f t="shared" si="4"/>
        <v>ОШИБКА</v>
      </c>
      <c r="Y146" s="52" t="e">
        <f t="shared" si="5"/>
        <v>#VALUE!</v>
      </c>
    </row>
    <row r="147" spans="1:25" x14ac:dyDescent="0.25">
      <c r="A147" s="23"/>
      <c r="B147" s="23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5"/>
      <c r="X147" s="41" t="str">
        <f t="shared" si="4"/>
        <v>ОШИБКА</v>
      </c>
      <c r="Y147" s="52" t="e">
        <f t="shared" si="5"/>
        <v>#VALUE!</v>
      </c>
    </row>
    <row r="148" spans="1:25" x14ac:dyDescent="0.25">
      <c r="A148" s="23"/>
      <c r="B148" s="23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5"/>
      <c r="X148" s="41" t="str">
        <f t="shared" si="4"/>
        <v>ОШИБКА</v>
      </c>
      <c r="Y148" s="52" t="e">
        <f t="shared" si="5"/>
        <v>#VALUE!</v>
      </c>
    </row>
    <row r="149" spans="1:25" x14ac:dyDescent="0.25">
      <c r="A149" s="23"/>
      <c r="B149" s="23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5"/>
      <c r="X149" s="41" t="str">
        <f t="shared" si="4"/>
        <v>ОШИБКА</v>
      </c>
      <c r="Y149" s="52" t="e">
        <f t="shared" si="5"/>
        <v>#VALUE!</v>
      </c>
    </row>
    <row r="150" spans="1:25" x14ac:dyDescent="0.25">
      <c r="A150" s="23"/>
      <c r="B150" s="23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5"/>
      <c r="X150" s="41" t="str">
        <f t="shared" si="4"/>
        <v>ОШИБКА</v>
      </c>
      <c r="Y150" s="52" t="e">
        <f t="shared" si="5"/>
        <v>#VALUE!</v>
      </c>
    </row>
    <row r="151" spans="1:25" x14ac:dyDescent="0.25">
      <c r="A151" s="23"/>
      <c r="B151" s="23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5"/>
      <c r="X151" s="41" t="str">
        <f t="shared" si="4"/>
        <v>ОШИБКА</v>
      </c>
      <c r="Y151" s="52" t="e">
        <f t="shared" si="5"/>
        <v>#VALUE!</v>
      </c>
    </row>
    <row r="152" spans="1:25" x14ac:dyDescent="0.25">
      <c r="A152" s="23"/>
      <c r="B152" s="23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5"/>
      <c r="X152" s="41" t="str">
        <f t="shared" si="4"/>
        <v>ОШИБКА</v>
      </c>
      <c r="Y152" s="52" t="e">
        <f t="shared" si="5"/>
        <v>#VALUE!</v>
      </c>
    </row>
    <row r="153" spans="1:25" x14ac:dyDescent="0.25">
      <c r="A153" s="23"/>
      <c r="B153" s="23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5"/>
      <c r="X153" s="41" t="str">
        <f t="shared" si="4"/>
        <v>ОШИБКА</v>
      </c>
      <c r="Y153" s="52" t="e">
        <f t="shared" si="5"/>
        <v>#VALUE!</v>
      </c>
    </row>
    <row r="154" spans="1:25" x14ac:dyDescent="0.25">
      <c r="A154" s="23"/>
      <c r="B154" s="23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5"/>
      <c r="X154" s="41" t="str">
        <f t="shared" si="4"/>
        <v>ОШИБКА</v>
      </c>
      <c r="Y154" s="52" t="e">
        <f t="shared" si="5"/>
        <v>#VALUE!</v>
      </c>
    </row>
    <row r="155" spans="1:25" x14ac:dyDescent="0.25">
      <c r="A155" s="23"/>
      <c r="B155" s="23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5"/>
      <c r="X155" s="41" t="str">
        <f t="shared" si="4"/>
        <v>ОШИБКА</v>
      </c>
      <c r="Y155" s="52" t="e">
        <f t="shared" si="5"/>
        <v>#VALUE!</v>
      </c>
    </row>
    <row r="156" spans="1:25" x14ac:dyDescent="0.25">
      <c r="A156" s="23"/>
      <c r="B156" s="23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5"/>
      <c r="X156" s="41" t="str">
        <f t="shared" si="4"/>
        <v>ОШИБКА</v>
      </c>
      <c r="Y156" s="52" t="e">
        <f t="shared" si="5"/>
        <v>#VALUE!</v>
      </c>
    </row>
    <row r="157" spans="1:25" x14ac:dyDescent="0.25">
      <c r="A157" s="23"/>
      <c r="B157" s="23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5"/>
      <c r="X157" s="41" t="str">
        <f t="shared" si="4"/>
        <v>ОШИБКА</v>
      </c>
      <c r="Y157" s="52" t="e">
        <f t="shared" si="5"/>
        <v>#VALUE!</v>
      </c>
    </row>
    <row r="158" spans="1:25" x14ac:dyDescent="0.25">
      <c r="A158" s="23"/>
      <c r="B158" s="23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5"/>
      <c r="X158" s="41" t="str">
        <f t="shared" si="4"/>
        <v>ОШИБКА</v>
      </c>
      <c r="Y158" s="52" t="e">
        <f t="shared" si="5"/>
        <v>#VALUE!</v>
      </c>
    </row>
    <row r="159" spans="1:25" x14ac:dyDescent="0.25">
      <c r="A159" s="23"/>
      <c r="B159" s="23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5"/>
      <c r="X159" s="41" t="str">
        <f t="shared" si="4"/>
        <v>ОШИБКА</v>
      </c>
      <c r="Y159" s="52" t="e">
        <f t="shared" si="5"/>
        <v>#VALUE!</v>
      </c>
    </row>
    <row r="160" spans="1:25" x14ac:dyDescent="0.25">
      <c r="A160" s="23"/>
      <c r="B160" s="23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5"/>
      <c r="X160" s="41" t="str">
        <f t="shared" si="4"/>
        <v>ОШИБКА</v>
      </c>
      <c r="Y160" s="52" t="e">
        <f t="shared" si="5"/>
        <v>#VALUE!</v>
      </c>
    </row>
    <row r="161" spans="1:25" x14ac:dyDescent="0.25">
      <c r="A161" s="23"/>
      <c r="B161" s="23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5"/>
      <c r="X161" s="41" t="str">
        <f t="shared" si="4"/>
        <v>ОШИБКА</v>
      </c>
      <c r="Y161" s="52" t="e">
        <f t="shared" si="5"/>
        <v>#VALUE!</v>
      </c>
    </row>
    <row r="162" spans="1:25" x14ac:dyDescent="0.25">
      <c r="A162" s="23"/>
      <c r="B162" s="23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5"/>
      <c r="X162" s="41" t="str">
        <f t="shared" si="4"/>
        <v>ОШИБКА</v>
      </c>
      <c r="Y162" s="52" t="e">
        <f t="shared" si="5"/>
        <v>#VALUE!</v>
      </c>
    </row>
    <row r="163" spans="1:25" x14ac:dyDescent="0.25">
      <c r="A163" s="23"/>
      <c r="B163" s="23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5"/>
      <c r="X163" s="41" t="str">
        <f t="shared" si="4"/>
        <v>ОШИБКА</v>
      </c>
      <c r="Y163" s="52" t="e">
        <f t="shared" si="5"/>
        <v>#VALUE!</v>
      </c>
    </row>
    <row r="164" spans="1:25" x14ac:dyDescent="0.25">
      <c r="A164" s="23"/>
      <c r="B164" s="23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5"/>
      <c r="X164" s="41" t="str">
        <f t="shared" si="4"/>
        <v>ОШИБКА</v>
      </c>
      <c r="Y164" s="52" t="e">
        <f t="shared" si="5"/>
        <v>#VALUE!</v>
      </c>
    </row>
    <row r="165" spans="1:25" x14ac:dyDescent="0.25">
      <c r="A165" s="23"/>
      <c r="B165" s="23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5"/>
      <c r="X165" s="41" t="str">
        <f t="shared" si="4"/>
        <v>ОШИБКА</v>
      </c>
      <c r="Y165" s="52" t="e">
        <f t="shared" si="5"/>
        <v>#VALUE!</v>
      </c>
    </row>
    <row r="166" spans="1:25" x14ac:dyDescent="0.25">
      <c r="A166" s="23"/>
      <c r="B166" s="23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5"/>
      <c r="X166" s="41" t="str">
        <f t="shared" si="4"/>
        <v>ОШИБКА</v>
      </c>
      <c r="Y166" s="52" t="e">
        <f t="shared" si="5"/>
        <v>#VALUE!</v>
      </c>
    </row>
    <row r="167" spans="1:25" x14ac:dyDescent="0.25">
      <c r="A167" s="23"/>
      <c r="B167" s="23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5"/>
      <c r="X167" s="41" t="str">
        <f t="shared" si="4"/>
        <v>ОШИБКА</v>
      </c>
      <c r="Y167" s="52" t="e">
        <f t="shared" si="5"/>
        <v>#VALUE!</v>
      </c>
    </row>
    <row r="168" spans="1:25" x14ac:dyDescent="0.25">
      <c r="A168" s="23"/>
      <c r="B168" s="23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5"/>
      <c r="X168" s="41" t="str">
        <f t="shared" si="4"/>
        <v>ОШИБКА</v>
      </c>
      <c r="Y168" s="52" t="e">
        <f t="shared" si="5"/>
        <v>#VALUE!</v>
      </c>
    </row>
    <row r="169" spans="1:25" x14ac:dyDescent="0.25">
      <c r="A169" s="23"/>
      <c r="B169" s="23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5"/>
      <c r="X169" s="41" t="str">
        <f t="shared" si="4"/>
        <v>ОШИБКА</v>
      </c>
      <c r="Y169" s="52" t="e">
        <f t="shared" si="5"/>
        <v>#VALUE!</v>
      </c>
    </row>
    <row r="170" spans="1:25" x14ac:dyDescent="0.25">
      <c r="A170" s="23"/>
      <c r="B170" s="23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5"/>
      <c r="X170" s="41" t="str">
        <f t="shared" si="4"/>
        <v>ОШИБКА</v>
      </c>
      <c r="Y170" s="52" t="e">
        <f t="shared" si="5"/>
        <v>#VALUE!</v>
      </c>
    </row>
    <row r="171" spans="1:25" x14ac:dyDescent="0.25">
      <c r="A171" s="23"/>
      <c r="B171" s="23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5"/>
      <c r="X171" s="41" t="str">
        <f t="shared" si="4"/>
        <v>ОШИБКА</v>
      </c>
      <c r="Y171" s="52" t="e">
        <f t="shared" si="5"/>
        <v>#VALUE!</v>
      </c>
    </row>
    <row r="172" spans="1:25" x14ac:dyDescent="0.25">
      <c r="A172" s="23"/>
      <c r="B172" s="23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5"/>
      <c r="X172" s="41" t="str">
        <f t="shared" si="4"/>
        <v>ОШИБКА</v>
      </c>
      <c r="Y172" s="52" t="e">
        <f t="shared" si="5"/>
        <v>#VALUE!</v>
      </c>
    </row>
    <row r="173" spans="1:25" x14ac:dyDescent="0.25">
      <c r="A173" s="23"/>
      <c r="B173" s="23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5"/>
      <c r="X173" s="41" t="str">
        <f t="shared" si="4"/>
        <v>ОШИБКА</v>
      </c>
      <c r="Y173" s="52" t="e">
        <f t="shared" si="5"/>
        <v>#VALUE!</v>
      </c>
    </row>
    <row r="174" spans="1:25" x14ac:dyDescent="0.25">
      <c r="A174" s="23"/>
      <c r="B174" s="23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5"/>
      <c r="X174" s="41" t="str">
        <f t="shared" si="4"/>
        <v>ОШИБКА</v>
      </c>
      <c r="Y174" s="52" t="e">
        <f t="shared" si="5"/>
        <v>#VALUE!</v>
      </c>
    </row>
    <row r="175" spans="1:25" x14ac:dyDescent="0.25">
      <c r="A175" s="23"/>
      <c r="B175" s="23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5"/>
      <c r="X175" s="41" t="str">
        <f t="shared" si="4"/>
        <v>ОШИБКА</v>
      </c>
      <c r="Y175" s="52" t="e">
        <f t="shared" si="5"/>
        <v>#VALUE!</v>
      </c>
    </row>
    <row r="176" spans="1:25" x14ac:dyDescent="0.25">
      <c r="A176" s="23"/>
      <c r="B176" s="23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5"/>
      <c r="X176" s="41" t="str">
        <f t="shared" si="4"/>
        <v>ОШИБКА</v>
      </c>
      <c r="Y176" s="52" t="e">
        <f t="shared" si="5"/>
        <v>#VALUE!</v>
      </c>
    </row>
    <row r="177" spans="1:25" x14ac:dyDescent="0.25">
      <c r="A177" s="23"/>
      <c r="B177" s="23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5"/>
      <c r="X177" s="41" t="str">
        <f t="shared" si="4"/>
        <v>ОШИБКА</v>
      </c>
      <c r="Y177" s="52" t="e">
        <f t="shared" si="5"/>
        <v>#VALUE!</v>
      </c>
    </row>
    <row r="178" spans="1:25" x14ac:dyDescent="0.25">
      <c r="A178" s="23"/>
      <c r="B178" s="23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5"/>
      <c r="X178" s="41" t="str">
        <f t="shared" si="4"/>
        <v>ОШИБКА</v>
      </c>
      <c r="Y178" s="52" t="e">
        <f t="shared" si="5"/>
        <v>#VALUE!</v>
      </c>
    </row>
    <row r="179" spans="1:25" x14ac:dyDescent="0.25">
      <c r="A179" s="23"/>
      <c r="B179" s="23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5"/>
      <c r="X179" s="41" t="str">
        <f t="shared" si="4"/>
        <v>ОШИБКА</v>
      </c>
      <c r="Y179" s="52" t="e">
        <f t="shared" si="5"/>
        <v>#VALUE!</v>
      </c>
    </row>
    <row r="180" spans="1:25" x14ac:dyDescent="0.25">
      <c r="A180" s="23"/>
      <c r="B180" s="23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5"/>
      <c r="X180" s="41" t="str">
        <f t="shared" si="4"/>
        <v>ОШИБКА</v>
      </c>
      <c r="Y180" s="52" t="e">
        <f t="shared" si="5"/>
        <v>#VALUE!</v>
      </c>
    </row>
    <row r="181" spans="1:25" x14ac:dyDescent="0.25">
      <c r="A181" s="23"/>
      <c r="B181" s="23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5"/>
      <c r="X181" s="41" t="str">
        <f t="shared" si="4"/>
        <v>ОШИБКА</v>
      </c>
      <c r="Y181" s="52" t="e">
        <f t="shared" si="5"/>
        <v>#VALUE!</v>
      </c>
    </row>
    <row r="182" spans="1:25" x14ac:dyDescent="0.25">
      <c r="A182" s="23"/>
      <c r="B182" s="23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5"/>
      <c r="X182" s="41" t="str">
        <f t="shared" si="4"/>
        <v>ОШИБКА</v>
      </c>
      <c r="Y182" s="52" t="e">
        <f t="shared" si="5"/>
        <v>#VALUE!</v>
      </c>
    </row>
    <row r="183" spans="1:25" x14ac:dyDescent="0.25">
      <c r="A183" s="23"/>
      <c r="B183" s="23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5"/>
      <c r="X183" s="41" t="str">
        <f t="shared" si="4"/>
        <v>ОШИБКА</v>
      </c>
      <c r="Y183" s="52" t="e">
        <f t="shared" si="5"/>
        <v>#VALUE!</v>
      </c>
    </row>
    <row r="184" spans="1:25" x14ac:dyDescent="0.25">
      <c r="A184" s="23"/>
      <c r="B184" s="23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5"/>
      <c r="X184" s="41" t="str">
        <f t="shared" si="4"/>
        <v>ОШИБКА</v>
      </c>
      <c r="Y184" s="52" t="e">
        <f t="shared" si="5"/>
        <v>#VALUE!</v>
      </c>
    </row>
    <row r="185" spans="1:25" x14ac:dyDescent="0.25">
      <c r="A185" s="23"/>
      <c r="B185" s="23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5"/>
      <c r="X185" s="41" t="str">
        <f t="shared" si="4"/>
        <v>ОШИБКА</v>
      </c>
      <c r="Y185" s="52" t="e">
        <f t="shared" si="5"/>
        <v>#VALUE!</v>
      </c>
    </row>
    <row r="186" spans="1:25" x14ac:dyDescent="0.25">
      <c r="A186" s="23"/>
      <c r="B186" s="23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5"/>
      <c r="X186" s="41" t="str">
        <f t="shared" si="4"/>
        <v>ОШИБКА</v>
      </c>
      <c r="Y186" s="52" t="e">
        <f t="shared" si="5"/>
        <v>#VALUE!</v>
      </c>
    </row>
    <row r="187" spans="1:25" x14ac:dyDescent="0.25">
      <c r="A187" s="23"/>
      <c r="B187" s="23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5"/>
      <c r="X187" s="41" t="str">
        <f t="shared" si="4"/>
        <v>ОШИБКА</v>
      </c>
      <c r="Y187" s="52" t="e">
        <f t="shared" si="5"/>
        <v>#VALUE!</v>
      </c>
    </row>
    <row r="188" spans="1:25" x14ac:dyDescent="0.25">
      <c r="A188" s="23"/>
      <c r="B188" s="23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5"/>
      <c r="X188" s="41" t="str">
        <f t="shared" si="4"/>
        <v>ОШИБКА</v>
      </c>
      <c r="Y188" s="52" t="e">
        <f t="shared" si="5"/>
        <v>#VALUE!</v>
      </c>
    </row>
    <row r="189" spans="1:25" x14ac:dyDescent="0.25">
      <c r="A189" s="23"/>
      <c r="B189" s="23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5"/>
      <c r="X189" s="41" t="str">
        <f t="shared" si="4"/>
        <v>ОШИБКА</v>
      </c>
      <c r="Y189" s="52" t="e">
        <f t="shared" si="5"/>
        <v>#VALUE!</v>
      </c>
    </row>
    <row r="190" spans="1:25" x14ac:dyDescent="0.25">
      <c r="A190" s="23"/>
      <c r="B190" s="23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5"/>
      <c r="X190" s="41" t="str">
        <f t="shared" si="4"/>
        <v>ОШИБКА</v>
      </c>
      <c r="Y190" s="52" t="e">
        <f t="shared" si="5"/>
        <v>#VALUE!</v>
      </c>
    </row>
    <row r="191" spans="1:25" x14ac:dyDescent="0.25">
      <c r="A191" s="23"/>
      <c r="B191" s="23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5"/>
      <c r="X191" s="41" t="str">
        <f t="shared" si="4"/>
        <v>ОШИБКА</v>
      </c>
      <c r="Y191" s="52" t="e">
        <f t="shared" si="5"/>
        <v>#VALUE!</v>
      </c>
    </row>
    <row r="192" spans="1:25" x14ac:dyDescent="0.25">
      <c r="A192" s="23"/>
      <c r="B192" s="23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5"/>
      <c r="X192" s="41" t="str">
        <f t="shared" si="4"/>
        <v>ОШИБКА</v>
      </c>
      <c r="Y192" s="52" t="e">
        <f t="shared" si="5"/>
        <v>#VALUE!</v>
      </c>
    </row>
    <row r="193" spans="1:25" x14ac:dyDescent="0.25">
      <c r="A193" s="23"/>
      <c r="B193" s="23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5"/>
      <c r="X193" s="41" t="str">
        <f t="shared" si="4"/>
        <v>ОШИБКА</v>
      </c>
      <c r="Y193" s="52" t="e">
        <f t="shared" si="5"/>
        <v>#VALUE!</v>
      </c>
    </row>
    <row r="194" spans="1:25" x14ac:dyDescent="0.25">
      <c r="A194" s="23"/>
      <c r="B194" s="23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5"/>
      <c r="X194" s="41" t="str">
        <f t="shared" si="4"/>
        <v>ОШИБКА</v>
      </c>
      <c r="Y194" s="52" t="e">
        <f t="shared" si="5"/>
        <v>#VALUE!</v>
      </c>
    </row>
    <row r="195" spans="1:25" x14ac:dyDescent="0.25">
      <c r="A195" s="23"/>
      <c r="B195" s="23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5"/>
      <c r="X195" s="41" t="str">
        <f t="shared" si="4"/>
        <v>ОШИБКА</v>
      </c>
      <c r="Y195" s="52" t="e">
        <f t="shared" si="5"/>
        <v>#VALUE!</v>
      </c>
    </row>
    <row r="196" spans="1:25" x14ac:dyDescent="0.25">
      <c r="A196" s="23"/>
      <c r="B196" s="23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5"/>
      <c r="X196" s="41" t="str">
        <f t="shared" si="4"/>
        <v>ОШИБКА</v>
      </c>
      <c r="Y196" s="52" t="e">
        <f t="shared" si="5"/>
        <v>#VALUE!</v>
      </c>
    </row>
    <row r="197" spans="1:25" x14ac:dyDescent="0.25">
      <c r="A197" s="23"/>
      <c r="B197" s="23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5"/>
      <c r="X197" s="41" t="str">
        <f t="shared" si="4"/>
        <v>ОШИБКА</v>
      </c>
      <c r="Y197" s="52" t="e">
        <f t="shared" si="5"/>
        <v>#VALUE!</v>
      </c>
    </row>
    <row r="198" spans="1:25" x14ac:dyDescent="0.25">
      <c r="A198" s="23"/>
      <c r="B198" s="23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5"/>
      <c r="X198" s="41" t="str">
        <f t="shared" si="4"/>
        <v>ОШИБКА</v>
      </c>
      <c r="Y198" s="52" t="e">
        <f t="shared" si="5"/>
        <v>#VALUE!</v>
      </c>
    </row>
    <row r="199" spans="1:25" x14ac:dyDescent="0.25">
      <c r="A199" s="23"/>
      <c r="B199" s="23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5"/>
      <c r="X199" s="41" t="str">
        <f t="shared" si="4"/>
        <v>ОШИБКА</v>
      </c>
      <c r="Y199" s="52" t="e">
        <f t="shared" si="5"/>
        <v>#VALUE!</v>
      </c>
    </row>
    <row r="200" spans="1:25" x14ac:dyDescent="0.25">
      <c r="A200" s="23"/>
      <c r="B200" s="23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5"/>
      <c r="X200" s="41" t="str">
        <f t="shared" si="4"/>
        <v>ОШИБКА</v>
      </c>
      <c r="Y200" s="52" t="e">
        <f t="shared" si="5"/>
        <v>#VALUE!</v>
      </c>
    </row>
    <row r="201" spans="1:25" x14ac:dyDescent="0.25">
      <c r="A201" s="23"/>
      <c r="B201" s="23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5"/>
      <c r="X201" s="41" t="str">
        <f t="shared" ref="X201:X264" si="6">IF(OR(A201="",C201&gt;1,D201&gt;1,E201&gt;1,F201&gt;1,G201&gt;1,H201&gt;1,H201&gt;1,I201&gt;1,J201&gt;1,K201&gt;1,L201&gt;1,M201&gt;1,N201&gt;1,O201&gt;1,P201&gt;1,Q201&gt;1,R201&gt;1,S201&gt;1,T201&gt;1,U201&gt;1,V201&gt;1,W201&gt;1),"ОШИБКА",SUM(C201:W201))</f>
        <v>ОШИБКА</v>
      </c>
      <c r="Y201" s="52" t="e">
        <f t="shared" ref="Y201:Y264" si="7">X201/21</f>
        <v>#VALUE!</v>
      </c>
    </row>
    <row r="202" spans="1:25" x14ac:dyDescent="0.25">
      <c r="A202" s="23"/>
      <c r="B202" s="23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5"/>
      <c r="X202" s="41" t="str">
        <f t="shared" si="6"/>
        <v>ОШИБКА</v>
      </c>
      <c r="Y202" s="52" t="e">
        <f t="shared" si="7"/>
        <v>#VALUE!</v>
      </c>
    </row>
    <row r="203" spans="1:25" x14ac:dyDescent="0.25">
      <c r="A203" s="23"/>
      <c r="B203" s="23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5"/>
      <c r="X203" s="41" t="str">
        <f t="shared" si="6"/>
        <v>ОШИБКА</v>
      </c>
      <c r="Y203" s="52" t="e">
        <f t="shared" si="7"/>
        <v>#VALUE!</v>
      </c>
    </row>
    <row r="204" spans="1:25" x14ac:dyDescent="0.25">
      <c r="A204" s="23"/>
      <c r="B204" s="23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5"/>
      <c r="X204" s="41" t="str">
        <f t="shared" si="6"/>
        <v>ОШИБКА</v>
      </c>
      <c r="Y204" s="52" t="e">
        <f t="shared" si="7"/>
        <v>#VALUE!</v>
      </c>
    </row>
    <row r="205" spans="1:25" x14ac:dyDescent="0.25">
      <c r="A205" s="23"/>
      <c r="B205" s="23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5"/>
      <c r="X205" s="41" t="str">
        <f t="shared" si="6"/>
        <v>ОШИБКА</v>
      </c>
      <c r="Y205" s="52" t="e">
        <f t="shared" si="7"/>
        <v>#VALUE!</v>
      </c>
    </row>
    <row r="206" spans="1:25" x14ac:dyDescent="0.25">
      <c r="A206" s="23"/>
      <c r="B206" s="23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5"/>
      <c r="X206" s="41" t="str">
        <f t="shared" si="6"/>
        <v>ОШИБКА</v>
      </c>
      <c r="Y206" s="52" t="e">
        <f t="shared" si="7"/>
        <v>#VALUE!</v>
      </c>
    </row>
    <row r="207" spans="1:25" x14ac:dyDescent="0.25">
      <c r="A207" s="23"/>
      <c r="B207" s="23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5"/>
      <c r="X207" s="41" t="str">
        <f t="shared" si="6"/>
        <v>ОШИБКА</v>
      </c>
      <c r="Y207" s="52" t="e">
        <f t="shared" si="7"/>
        <v>#VALUE!</v>
      </c>
    </row>
    <row r="208" spans="1:25" x14ac:dyDescent="0.25">
      <c r="A208" s="23"/>
      <c r="B208" s="23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5"/>
      <c r="X208" s="41" t="str">
        <f t="shared" si="6"/>
        <v>ОШИБКА</v>
      </c>
      <c r="Y208" s="52" t="e">
        <f t="shared" si="7"/>
        <v>#VALUE!</v>
      </c>
    </row>
    <row r="209" spans="1:25" x14ac:dyDescent="0.25">
      <c r="A209" s="23"/>
      <c r="B209" s="23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5"/>
      <c r="X209" s="41" t="str">
        <f t="shared" si="6"/>
        <v>ОШИБКА</v>
      </c>
      <c r="Y209" s="52" t="e">
        <f t="shared" si="7"/>
        <v>#VALUE!</v>
      </c>
    </row>
    <row r="210" spans="1:25" x14ac:dyDescent="0.25">
      <c r="A210" s="23"/>
      <c r="B210" s="23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5"/>
      <c r="X210" s="41" t="str">
        <f t="shared" si="6"/>
        <v>ОШИБКА</v>
      </c>
      <c r="Y210" s="52" t="e">
        <f t="shared" si="7"/>
        <v>#VALUE!</v>
      </c>
    </row>
    <row r="211" spans="1:25" x14ac:dyDescent="0.25">
      <c r="A211" s="23"/>
      <c r="B211" s="23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5"/>
      <c r="X211" s="41" t="str">
        <f t="shared" si="6"/>
        <v>ОШИБКА</v>
      </c>
      <c r="Y211" s="52" t="e">
        <f t="shared" si="7"/>
        <v>#VALUE!</v>
      </c>
    </row>
    <row r="212" spans="1:25" x14ac:dyDescent="0.25">
      <c r="A212" s="23"/>
      <c r="B212" s="23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5"/>
      <c r="X212" s="41" t="str">
        <f t="shared" si="6"/>
        <v>ОШИБКА</v>
      </c>
      <c r="Y212" s="52" t="e">
        <f t="shared" si="7"/>
        <v>#VALUE!</v>
      </c>
    </row>
    <row r="213" spans="1:25" x14ac:dyDescent="0.25">
      <c r="A213" s="23"/>
      <c r="B213" s="23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5"/>
      <c r="X213" s="41" t="str">
        <f t="shared" si="6"/>
        <v>ОШИБКА</v>
      </c>
      <c r="Y213" s="52" t="e">
        <f t="shared" si="7"/>
        <v>#VALUE!</v>
      </c>
    </row>
    <row r="214" spans="1:25" x14ac:dyDescent="0.25">
      <c r="A214" s="23"/>
      <c r="B214" s="23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5"/>
      <c r="X214" s="41" t="str">
        <f t="shared" si="6"/>
        <v>ОШИБКА</v>
      </c>
      <c r="Y214" s="52" t="e">
        <f t="shared" si="7"/>
        <v>#VALUE!</v>
      </c>
    </row>
    <row r="215" spans="1:25" x14ac:dyDescent="0.25">
      <c r="A215" s="23"/>
      <c r="B215" s="23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5"/>
      <c r="X215" s="41" t="str">
        <f t="shared" si="6"/>
        <v>ОШИБКА</v>
      </c>
      <c r="Y215" s="52" t="e">
        <f t="shared" si="7"/>
        <v>#VALUE!</v>
      </c>
    </row>
    <row r="216" spans="1:25" x14ac:dyDescent="0.25">
      <c r="A216" s="23"/>
      <c r="B216" s="23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5"/>
      <c r="X216" s="41" t="str">
        <f t="shared" si="6"/>
        <v>ОШИБКА</v>
      </c>
      <c r="Y216" s="52" t="e">
        <f t="shared" si="7"/>
        <v>#VALUE!</v>
      </c>
    </row>
    <row r="217" spans="1:25" x14ac:dyDescent="0.25">
      <c r="A217" s="23"/>
      <c r="B217" s="23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5"/>
      <c r="X217" s="41" t="str">
        <f t="shared" si="6"/>
        <v>ОШИБКА</v>
      </c>
      <c r="Y217" s="52" t="e">
        <f t="shared" si="7"/>
        <v>#VALUE!</v>
      </c>
    </row>
    <row r="218" spans="1:25" x14ac:dyDescent="0.25">
      <c r="A218" s="23"/>
      <c r="B218" s="23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5"/>
      <c r="X218" s="41" t="str">
        <f t="shared" si="6"/>
        <v>ОШИБКА</v>
      </c>
      <c r="Y218" s="52" t="e">
        <f t="shared" si="7"/>
        <v>#VALUE!</v>
      </c>
    </row>
    <row r="219" spans="1:25" x14ac:dyDescent="0.25">
      <c r="A219" s="23"/>
      <c r="B219" s="23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5"/>
      <c r="X219" s="41" t="str">
        <f t="shared" si="6"/>
        <v>ОШИБКА</v>
      </c>
      <c r="Y219" s="52" t="e">
        <f t="shared" si="7"/>
        <v>#VALUE!</v>
      </c>
    </row>
    <row r="220" spans="1:25" x14ac:dyDescent="0.25">
      <c r="A220" s="23"/>
      <c r="B220" s="23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5"/>
      <c r="X220" s="41" t="str">
        <f t="shared" si="6"/>
        <v>ОШИБКА</v>
      </c>
      <c r="Y220" s="52" t="e">
        <f t="shared" si="7"/>
        <v>#VALUE!</v>
      </c>
    </row>
    <row r="221" spans="1:25" x14ac:dyDescent="0.25">
      <c r="A221" s="23"/>
      <c r="B221" s="23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5"/>
      <c r="X221" s="41" t="str">
        <f t="shared" si="6"/>
        <v>ОШИБКА</v>
      </c>
      <c r="Y221" s="52" t="e">
        <f t="shared" si="7"/>
        <v>#VALUE!</v>
      </c>
    </row>
    <row r="222" spans="1:25" x14ac:dyDescent="0.25">
      <c r="A222" s="23"/>
      <c r="B222" s="23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5"/>
      <c r="X222" s="41" t="str">
        <f t="shared" si="6"/>
        <v>ОШИБКА</v>
      </c>
      <c r="Y222" s="52" t="e">
        <f t="shared" si="7"/>
        <v>#VALUE!</v>
      </c>
    </row>
    <row r="223" spans="1:25" x14ac:dyDescent="0.25">
      <c r="A223" s="23"/>
      <c r="B223" s="23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5"/>
      <c r="X223" s="41" t="str">
        <f t="shared" si="6"/>
        <v>ОШИБКА</v>
      </c>
      <c r="Y223" s="52" t="e">
        <f t="shared" si="7"/>
        <v>#VALUE!</v>
      </c>
    </row>
    <row r="224" spans="1:25" x14ac:dyDescent="0.25">
      <c r="A224" s="23"/>
      <c r="B224" s="23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5"/>
      <c r="X224" s="41" t="str">
        <f t="shared" si="6"/>
        <v>ОШИБКА</v>
      </c>
      <c r="Y224" s="52" t="e">
        <f t="shared" si="7"/>
        <v>#VALUE!</v>
      </c>
    </row>
    <row r="225" spans="1:25" x14ac:dyDescent="0.25">
      <c r="A225" s="23"/>
      <c r="B225" s="23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5"/>
      <c r="X225" s="41" t="str">
        <f t="shared" si="6"/>
        <v>ОШИБКА</v>
      </c>
      <c r="Y225" s="52" t="e">
        <f t="shared" si="7"/>
        <v>#VALUE!</v>
      </c>
    </row>
    <row r="226" spans="1:25" x14ac:dyDescent="0.25">
      <c r="A226" s="23"/>
      <c r="B226" s="23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5"/>
      <c r="X226" s="41" t="str">
        <f t="shared" si="6"/>
        <v>ОШИБКА</v>
      </c>
      <c r="Y226" s="52" t="e">
        <f t="shared" si="7"/>
        <v>#VALUE!</v>
      </c>
    </row>
    <row r="227" spans="1:25" x14ac:dyDescent="0.25">
      <c r="A227" s="23"/>
      <c r="B227" s="23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5"/>
      <c r="X227" s="41" t="str">
        <f t="shared" si="6"/>
        <v>ОШИБКА</v>
      </c>
      <c r="Y227" s="52" t="e">
        <f t="shared" si="7"/>
        <v>#VALUE!</v>
      </c>
    </row>
    <row r="228" spans="1:25" x14ac:dyDescent="0.25">
      <c r="A228" s="23"/>
      <c r="B228" s="23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5"/>
      <c r="X228" s="41" t="str">
        <f t="shared" si="6"/>
        <v>ОШИБКА</v>
      </c>
      <c r="Y228" s="52" t="e">
        <f t="shared" si="7"/>
        <v>#VALUE!</v>
      </c>
    </row>
    <row r="229" spans="1:25" x14ac:dyDescent="0.25">
      <c r="A229" s="23"/>
      <c r="B229" s="23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5"/>
      <c r="X229" s="41" t="str">
        <f t="shared" si="6"/>
        <v>ОШИБКА</v>
      </c>
      <c r="Y229" s="52" t="e">
        <f t="shared" si="7"/>
        <v>#VALUE!</v>
      </c>
    </row>
    <row r="230" spans="1:25" x14ac:dyDescent="0.25">
      <c r="A230" s="23"/>
      <c r="B230" s="23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5"/>
      <c r="X230" s="41" t="str">
        <f t="shared" si="6"/>
        <v>ОШИБКА</v>
      </c>
      <c r="Y230" s="52" t="e">
        <f t="shared" si="7"/>
        <v>#VALUE!</v>
      </c>
    </row>
    <row r="231" spans="1:25" x14ac:dyDescent="0.25">
      <c r="A231" s="23"/>
      <c r="B231" s="23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5"/>
      <c r="X231" s="41" t="str">
        <f t="shared" si="6"/>
        <v>ОШИБКА</v>
      </c>
      <c r="Y231" s="52" t="e">
        <f t="shared" si="7"/>
        <v>#VALUE!</v>
      </c>
    </row>
    <row r="232" spans="1:25" x14ac:dyDescent="0.25">
      <c r="A232" s="23"/>
      <c r="B232" s="23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5"/>
      <c r="X232" s="41" t="str">
        <f t="shared" si="6"/>
        <v>ОШИБКА</v>
      </c>
      <c r="Y232" s="52" t="e">
        <f t="shared" si="7"/>
        <v>#VALUE!</v>
      </c>
    </row>
    <row r="233" spans="1:25" x14ac:dyDescent="0.25">
      <c r="A233" s="23"/>
      <c r="B233" s="23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5"/>
      <c r="X233" s="41" t="str">
        <f t="shared" si="6"/>
        <v>ОШИБКА</v>
      </c>
      <c r="Y233" s="52" t="e">
        <f t="shared" si="7"/>
        <v>#VALUE!</v>
      </c>
    </row>
    <row r="234" spans="1:25" x14ac:dyDescent="0.25">
      <c r="A234" s="23"/>
      <c r="B234" s="23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5"/>
      <c r="X234" s="41" t="str">
        <f t="shared" si="6"/>
        <v>ОШИБКА</v>
      </c>
      <c r="Y234" s="52" t="e">
        <f t="shared" si="7"/>
        <v>#VALUE!</v>
      </c>
    </row>
    <row r="235" spans="1:25" x14ac:dyDescent="0.25">
      <c r="A235" s="23"/>
      <c r="B235" s="23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5"/>
      <c r="X235" s="41" t="str">
        <f t="shared" si="6"/>
        <v>ОШИБКА</v>
      </c>
      <c r="Y235" s="52" t="e">
        <f t="shared" si="7"/>
        <v>#VALUE!</v>
      </c>
    </row>
    <row r="236" spans="1:25" x14ac:dyDescent="0.25">
      <c r="A236" s="23"/>
      <c r="B236" s="23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5"/>
      <c r="X236" s="41" t="str">
        <f t="shared" si="6"/>
        <v>ОШИБКА</v>
      </c>
      <c r="Y236" s="52" t="e">
        <f t="shared" si="7"/>
        <v>#VALUE!</v>
      </c>
    </row>
    <row r="237" spans="1:25" x14ac:dyDescent="0.25">
      <c r="A237" s="23"/>
      <c r="B237" s="23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5"/>
      <c r="X237" s="41" t="str">
        <f t="shared" si="6"/>
        <v>ОШИБКА</v>
      </c>
      <c r="Y237" s="52" t="e">
        <f t="shared" si="7"/>
        <v>#VALUE!</v>
      </c>
    </row>
    <row r="238" spans="1:25" x14ac:dyDescent="0.25">
      <c r="A238" s="23"/>
      <c r="B238" s="23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5"/>
      <c r="X238" s="41" t="str">
        <f t="shared" si="6"/>
        <v>ОШИБКА</v>
      </c>
      <c r="Y238" s="52" t="e">
        <f t="shared" si="7"/>
        <v>#VALUE!</v>
      </c>
    </row>
    <row r="239" spans="1:25" x14ac:dyDescent="0.25">
      <c r="A239" s="23"/>
      <c r="B239" s="23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5"/>
      <c r="X239" s="41" t="str">
        <f t="shared" si="6"/>
        <v>ОШИБКА</v>
      </c>
      <c r="Y239" s="52" t="e">
        <f t="shared" si="7"/>
        <v>#VALUE!</v>
      </c>
    </row>
    <row r="240" spans="1:25" x14ac:dyDescent="0.25">
      <c r="A240" s="23"/>
      <c r="B240" s="23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5"/>
      <c r="X240" s="41" t="str">
        <f t="shared" si="6"/>
        <v>ОШИБКА</v>
      </c>
      <c r="Y240" s="52" t="e">
        <f t="shared" si="7"/>
        <v>#VALUE!</v>
      </c>
    </row>
    <row r="241" spans="1:25" x14ac:dyDescent="0.25">
      <c r="A241" s="23"/>
      <c r="B241" s="23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5"/>
      <c r="X241" s="41" t="str">
        <f t="shared" si="6"/>
        <v>ОШИБКА</v>
      </c>
      <c r="Y241" s="52" t="e">
        <f t="shared" si="7"/>
        <v>#VALUE!</v>
      </c>
    </row>
    <row r="242" spans="1:25" x14ac:dyDescent="0.25">
      <c r="A242" s="23"/>
      <c r="B242" s="23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5"/>
      <c r="X242" s="41" t="str">
        <f t="shared" si="6"/>
        <v>ОШИБКА</v>
      </c>
      <c r="Y242" s="52" t="e">
        <f t="shared" si="7"/>
        <v>#VALUE!</v>
      </c>
    </row>
    <row r="243" spans="1:25" x14ac:dyDescent="0.25">
      <c r="A243" s="23"/>
      <c r="B243" s="23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5"/>
      <c r="X243" s="41" t="str">
        <f t="shared" si="6"/>
        <v>ОШИБКА</v>
      </c>
      <c r="Y243" s="52" t="e">
        <f t="shared" si="7"/>
        <v>#VALUE!</v>
      </c>
    </row>
    <row r="244" spans="1:25" x14ac:dyDescent="0.25">
      <c r="A244" s="23"/>
      <c r="B244" s="23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5"/>
      <c r="X244" s="41" t="str">
        <f t="shared" si="6"/>
        <v>ОШИБКА</v>
      </c>
      <c r="Y244" s="52" t="e">
        <f t="shared" si="7"/>
        <v>#VALUE!</v>
      </c>
    </row>
    <row r="245" spans="1:25" x14ac:dyDescent="0.25">
      <c r="A245" s="23"/>
      <c r="B245" s="23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5"/>
      <c r="X245" s="41" t="str">
        <f t="shared" si="6"/>
        <v>ОШИБКА</v>
      </c>
      <c r="Y245" s="52" t="e">
        <f t="shared" si="7"/>
        <v>#VALUE!</v>
      </c>
    </row>
    <row r="246" spans="1:25" x14ac:dyDescent="0.25">
      <c r="A246" s="23"/>
      <c r="B246" s="23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5"/>
      <c r="X246" s="41" t="str">
        <f t="shared" si="6"/>
        <v>ОШИБКА</v>
      </c>
      <c r="Y246" s="52" t="e">
        <f t="shared" si="7"/>
        <v>#VALUE!</v>
      </c>
    </row>
    <row r="247" spans="1:25" x14ac:dyDescent="0.25">
      <c r="A247" s="23"/>
      <c r="B247" s="23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5"/>
      <c r="X247" s="41" t="str">
        <f t="shared" si="6"/>
        <v>ОШИБКА</v>
      </c>
      <c r="Y247" s="52" t="e">
        <f t="shared" si="7"/>
        <v>#VALUE!</v>
      </c>
    </row>
    <row r="248" spans="1:25" x14ac:dyDescent="0.25">
      <c r="A248" s="23"/>
      <c r="B248" s="23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5"/>
      <c r="X248" s="41" t="str">
        <f t="shared" si="6"/>
        <v>ОШИБКА</v>
      </c>
      <c r="Y248" s="52" t="e">
        <f t="shared" si="7"/>
        <v>#VALUE!</v>
      </c>
    </row>
    <row r="249" spans="1:25" x14ac:dyDescent="0.25">
      <c r="A249" s="23"/>
      <c r="B249" s="23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5"/>
      <c r="X249" s="41" t="str">
        <f t="shared" si="6"/>
        <v>ОШИБКА</v>
      </c>
      <c r="Y249" s="52" t="e">
        <f t="shared" si="7"/>
        <v>#VALUE!</v>
      </c>
    </row>
    <row r="250" spans="1:25" x14ac:dyDescent="0.25">
      <c r="A250" s="23"/>
      <c r="B250" s="23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5"/>
      <c r="X250" s="41" t="str">
        <f t="shared" si="6"/>
        <v>ОШИБКА</v>
      </c>
      <c r="Y250" s="52" t="e">
        <f t="shared" si="7"/>
        <v>#VALUE!</v>
      </c>
    </row>
    <row r="251" spans="1:25" x14ac:dyDescent="0.25">
      <c r="A251" s="23"/>
      <c r="B251" s="23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5"/>
      <c r="X251" s="41" t="str">
        <f t="shared" si="6"/>
        <v>ОШИБКА</v>
      </c>
      <c r="Y251" s="52" t="e">
        <f t="shared" si="7"/>
        <v>#VALUE!</v>
      </c>
    </row>
    <row r="252" spans="1:25" x14ac:dyDescent="0.25">
      <c r="A252" s="23"/>
      <c r="B252" s="23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5"/>
      <c r="X252" s="41" t="str">
        <f t="shared" si="6"/>
        <v>ОШИБКА</v>
      </c>
      <c r="Y252" s="52" t="e">
        <f t="shared" si="7"/>
        <v>#VALUE!</v>
      </c>
    </row>
    <row r="253" spans="1:25" x14ac:dyDescent="0.25">
      <c r="A253" s="23"/>
      <c r="B253" s="23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5"/>
      <c r="X253" s="41" t="str">
        <f t="shared" si="6"/>
        <v>ОШИБКА</v>
      </c>
      <c r="Y253" s="52" t="e">
        <f t="shared" si="7"/>
        <v>#VALUE!</v>
      </c>
    </row>
    <row r="254" spans="1:25" x14ac:dyDescent="0.25">
      <c r="A254" s="23"/>
      <c r="B254" s="23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5"/>
      <c r="X254" s="41" t="str">
        <f t="shared" si="6"/>
        <v>ОШИБКА</v>
      </c>
      <c r="Y254" s="52" t="e">
        <f t="shared" si="7"/>
        <v>#VALUE!</v>
      </c>
    </row>
    <row r="255" spans="1:25" x14ac:dyDescent="0.25">
      <c r="A255" s="23"/>
      <c r="B255" s="23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5"/>
      <c r="X255" s="41" t="str">
        <f t="shared" si="6"/>
        <v>ОШИБКА</v>
      </c>
      <c r="Y255" s="52" t="e">
        <f t="shared" si="7"/>
        <v>#VALUE!</v>
      </c>
    </row>
    <row r="256" spans="1:25" x14ac:dyDescent="0.25">
      <c r="A256" s="23"/>
      <c r="B256" s="23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5"/>
      <c r="X256" s="41" t="str">
        <f t="shared" si="6"/>
        <v>ОШИБКА</v>
      </c>
      <c r="Y256" s="52" t="e">
        <f t="shared" si="7"/>
        <v>#VALUE!</v>
      </c>
    </row>
    <row r="257" spans="1:25" x14ac:dyDescent="0.25">
      <c r="A257" s="23"/>
      <c r="B257" s="23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5"/>
      <c r="X257" s="41" t="str">
        <f t="shared" si="6"/>
        <v>ОШИБКА</v>
      </c>
      <c r="Y257" s="52" t="e">
        <f t="shared" si="7"/>
        <v>#VALUE!</v>
      </c>
    </row>
    <row r="258" spans="1:25" x14ac:dyDescent="0.25">
      <c r="A258" s="23"/>
      <c r="B258" s="23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5"/>
      <c r="X258" s="41" t="str">
        <f t="shared" si="6"/>
        <v>ОШИБКА</v>
      </c>
      <c r="Y258" s="52" t="e">
        <f t="shared" si="7"/>
        <v>#VALUE!</v>
      </c>
    </row>
    <row r="259" spans="1:25" x14ac:dyDescent="0.25">
      <c r="A259" s="23"/>
      <c r="B259" s="23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5"/>
      <c r="X259" s="41" t="str">
        <f t="shared" si="6"/>
        <v>ОШИБКА</v>
      </c>
      <c r="Y259" s="52" t="e">
        <f t="shared" si="7"/>
        <v>#VALUE!</v>
      </c>
    </row>
    <row r="260" spans="1:25" x14ac:dyDescent="0.25">
      <c r="A260" s="23"/>
      <c r="B260" s="23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5"/>
      <c r="X260" s="41" t="str">
        <f t="shared" si="6"/>
        <v>ОШИБКА</v>
      </c>
      <c r="Y260" s="52" t="e">
        <f t="shared" si="7"/>
        <v>#VALUE!</v>
      </c>
    </row>
    <row r="261" spans="1:25" x14ac:dyDescent="0.25">
      <c r="A261" s="23"/>
      <c r="B261" s="23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5"/>
      <c r="X261" s="41" t="str">
        <f t="shared" si="6"/>
        <v>ОШИБКА</v>
      </c>
      <c r="Y261" s="52" t="e">
        <f t="shared" si="7"/>
        <v>#VALUE!</v>
      </c>
    </row>
    <row r="262" spans="1:25" x14ac:dyDescent="0.25">
      <c r="A262" s="23"/>
      <c r="B262" s="23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5"/>
      <c r="X262" s="41" t="str">
        <f t="shared" si="6"/>
        <v>ОШИБКА</v>
      </c>
      <c r="Y262" s="52" t="e">
        <f t="shared" si="7"/>
        <v>#VALUE!</v>
      </c>
    </row>
    <row r="263" spans="1:25" x14ac:dyDescent="0.25">
      <c r="A263" s="23"/>
      <c r="B263" s="23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5"/>
      <c r="X263" s="41" t="str">
        <f t="shared" si="6"/>
        <v>ОШИБКА</v>
      </c>
      <c r="Y263" s="52" t="e">
        <f t="shared" si="7"/>
        <v>#VALUE!</v>
      </c>
    </row>
    <row r="264" spans="1:25" x14ac:dyDescent="0.25">
      <c r="A264" s="23"/>
      <c r="B264" s="23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5"/>
      <c r="X264" s="41" t="str">
        <f t="shared" si="6"/>
        <v>ОШИБКА</v>
      </c>
      <c r="Y264" s="52" t="e">
        <f t="shared" si="7"/>
        <v>#VALUE!</v>
      </c>
    </row>
    <row r="265" spans="1:25" x14ac:dyDescent="0.25">
      <c r="A265" s="23"/>
      <c r="B265" s="23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5"/>
      <c r="X265" s="41" t="str">
        <f t="shared" ref="X265:X328" si="8">IF(OR(A265="",C265&gt;1,D265&gt;1,E265&gt;1,F265&gt;1,G265&gt;1,H265&gt;1,H265&gt;1,I265&gt;1,J265&gt;1,K265&gt;1,L265&gt;1,M265&gt;1,N265&gt;1,O265&gt;1,P265&gt;1,Q265&gt;1,R265&gt;1,S265&gt;1,T265&gt;1,U265&gt;1,V265&gt;1,W265&gt;1),"ОШИБКА",SUM(C265:W265))</f>
        <v>ОШИБКА</v>
      </c>
      <c r="Y265" s="52" t="e">
        <f t="shared" ref="Y265:Y328" si="9">X265/21</f>
        <v>#VALUE!</v>
      </c>
    </row>
    <row r="266" spans="1:25" x14ac:dyDescent="0.25">
      <c r="A266" s="23"/>
      <c r="B266" s="23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5"/>
      <c r="X266" s="41" t="str">
        <f t="shared" si="8"/>
        <v>ОШИБКА</v>
      </c>
      <c r="Y266" s="52" t="e">
        <f t="shared" si="9"/>
        <v>#VALUE!</v>
      </c>
    </row>
    <row r="267" spans="1:25" x14ac:dyDescent="0.25">
      <c r="A267" s="23"/>
      <c r="B267" s="23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5"/>
      <c r="X267" s="41" t="str">
        <f t="shared" si="8"/>
        <v>ОШИБКА</v>
      </c>
      <c r="Y267" s="52" t="e">
        <f t="shared" si="9"/>
        <v>#VALUE!</v>
      </c>
    </row>
    <row r="268" spans="1:25" x14ac:dyDescent="0.25">
      <c r="A268" s="23"/>
      <c r="B268" s="23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5"/>
      <c r="X268" s="41" t="str">
        <f t="shared" si="8"/>
        <v>ОШИБКА</v>
      </c>
      <c r="Y268" s="52" t="e">
        <f t="shared" si="9"/>
        <v>#VALUE!</v>
      </c>
    </row>
    <row r="269" spans="1:25" x14ac:dyDescent="0.25">
      <c r="A269" s="23"/>
      <c r="B269" s="23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5"/>
      <c r="X269" s="41" t="str">
        <f t="shared" si="8"/>
        <v>ОШИБКА</v>
      </c>
      <c r="Y269" s="52" t="e">
        <f t="shared" si="9"/>
        <v>#VALUE!</v>
      </c>
    </row>
    <row r="270" spans="1:25" x14ac:dyDescent="0.25">
      <c r="A270" s="23"/>
      <c r="B270" s="23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5"/>
      <c r="X270" s="41" t="str">
        <f t="shared" si="8"/>
        <v>ОШИБКА</v>
      </c>
      <c r="Y270" s="52" t="e">
        <f t="shared" si="9"/>
        <v>#VALUE!</v>
      </c>
    </row>
    <row r="271" spans="1:25" x14ac:dyDescent="0.25">
      <c r="A271" s="23"/>
      <c r="B271" s="23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5"/>
      <c r="X271" s="41" t="str">
        <f t="shared" si="8"/>
        <v>ОШИБКА</v>
      </c>
      <c r="Y271" s="52" t="e">
        <f t="shared" si="9"/>
        <v>#VALUE!</v>
      </c>
    </row>
    <row r="272" spans="1:25" x14ac:dyDescent="0.25">
      <c r="A272" s="23"/>
      <c r="B272" s="23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5"/>
      <c r="X272" s="41" t="str">
        <f t="shared" si="8"/>
        <v>ОШИБКА</v>
      </c>
      <c r="Y272" s="52" t="e">
        <f t="shared" si="9"/>
        <v>#VALUE!</v>
      </c>
    </row>
    <row r="273" spans="1:25" x14ac:dyDescent="0.25">
      <c r="A273" s="23"/>
      <c r="B273" s="23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5"/>
      <c r="X273" s="41" t="str">
        <f t="shared" si="8"/>
        <v>ОШИБКА</v>
      </c>
      <c r="Y273" s="52" t="e">
        <f t="shared" si="9"/>
        <v>#VALUE!</v>
      </c>
    </row>
    <row r="274" spans="1:25" x14ac:dyDescent="0.25">
      <c r="A274" s="23"/>
      <c r="B274" s="23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5"/>
      <c r="X274" s="41" t="str">
        <f t="shared" si="8"/>
        <v>ОШИБКА</v>
      </c>
      <c r="Y274" s="52" t="e">
        <f t="shared" si="9"/>
        <v>#VALUE!</v>
      </c>
    </row>
    <row r="275" spans="1:25" x14ac:dyDescent="0.25">
      <c r="A275" s="23"/>
      <c r="B275" s="23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5"/>
      <c r="X275" s="41" t="str">
        <f t="shared" si="8"/>
        <v>ОШИБКА</v>
      </c>
      <c r="Y275" s="52" t="e">
        <f t="shared" si="9"/>
        <v>#VALUE!</v>
      </c>
    </row>
    <row r="276" spans="1:25" x14ac:dyDescent="0.25">
      <c r="A276" s="23"/>
      <c r="B276" s="23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5"/>
      <c r="X276" s="41" t="str">
        <f t="shared" si="8"/>
        <v>ОШИБКА</v>
      </c>
      <c r="Y276" s="52" t="e">
        <f t="shared" si="9"/>
        <v>#VALUE!</v>
      </c>
    </row>
    <row r="277" spans="1:25" x14ac:dyDescent="0.25">
      <c r="A277" s="23"/>
      <c r="B277" s="23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5"/>
      <c r="X277" s="41" t="str">
        <f t="shared" si="8"/>
        <v>ОШИБКА</v>
      </c>
      <c r="Y277" s="52" t="e">
        <f t="shared" si="9"/>
        <v>#VALUE!</v>
      </c>
    </row>
    <row r="278" spans="1:25" x14ac:dyDescent="0.25">
      <c r="A278" s="23"/>
      <c r="B278" s="23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5"/>
      <c r="X278" s="41" t="str">
        <f t="shared" si="8"/>
        <v>ОШИБКА</v>
      </c>
      <c r="Y278" s="52" t="e">
        <f t="shared" si="9"/>
        <v>#VALUE!</v>
      </c>
    </row>
    <row r="279" spans="1:25" x14ac:dyDescent="0.25">
      <c r="A279" s="23"/>
      <c r="B279" s="23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5"/>
      <c r="X279" s="41" t="str">
        <f t="shared" si="8"/>
        <v>ОШИБКА</v>
      </c>
      <c r="Y279" s="52" t="e">
        <f t="shared" si="9"/>
        <v>#VALUE!</v>
      </c>
    </row>
    <row r="280" spans="1:25" x14ac:dyDescent="0.25">
      <c r="A280" s="23"/>
      <c r="B280" s="23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5"/>
      <c r="X280" s="41" t="str">
        <f t="shared" si="8"/>
        <v>ОШИБКА</v>
      </c>
      <c r="Y280" s="52" t="e">
        <f t="shared" si="9"/>
        <v>#VALUE!</v>
      </c>
    </row>
    <row r="281" spans="1:25" x14ac:dyDescent="0.25">
      <c r="A281" s="23"/>
      <c r="B281" s="23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5"/>
      <c r="X281" s="41" t="str">
        <f t="shared" si="8"/>
        <v>ОШИБКА</v>
      </c>
      <c r="Y281" s="52" t="e">
        <f t="shared" si="9"/>
        <v>#VALUE!</v>
      </c>
    </row>
    <row r="282" spans="1:25" x14ac:dyDescent="0.25">
      <c r="A282" s="23"/>
      <c r="B282" s="23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5"/>
      <c r="X282" s="41" t="str">
        <f t="shared" si="8"/>
        <v>ОШИБКА</v>
      </c>
      <c r="Y282" s="52" t="e">
        <f t="shared" si="9"/>
        <v>#VALUE!</v>
      </c>
    </row>
    <row r="283" spans="1:25" x14ac:dyDescent="0.25">
      <c r="A283" s="23"/>
      <c r="B283" s="23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5"/>
      <c r="X283" s="41" t="str">
        <f t="shared" si="8"/>
        <v>ОШИБКА</v>
      </c>
      <c r="Y283" s="52" t="e">
        <f t="shared" si="9"/>
        <v>#VALUE!</v>
      </c>
    </row>
    <row r="284" spans="1:25" x14ac:dyDescent="0.25">
      <c r="A284" s="23"/>
      <c r="B284" s="23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5"/>
      <c r="X284" s="41" t="str">
        <f t="shared" si="8"/>
        <v>ОШИБКА</v>
      </c>
      <c r="Y284" s="52" t="e">
        <f t="shared" si="9"/>
        <v>#VALUE!</v>
      </c>
    </row>
    <row r="285" spans="1:25" x14ac:dyDescent="0.25">
      <c r="A285" s="23"/>
      <c r="B285" s="23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5"/>
      <c r="X285" s="41" t="str">
        <f t="shared" si="8"/>
        <v>ОШИБКА</v>
      </c>
      <c r="Y285" s="52" t="e">
        <f t="shared" si="9"/>
        <v>#VALUE!</v>
      </c>
    </row>
    <row r="286" spans="1:25" x14ac:dyDescent="0.25">
      <c r="A286" s="23"/>
      <c r="B286" s="23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5"/>
      <c r="X286" s="41" t="str">
        <f t="shared" si="8"/>
        <v>ОШИБКА</v>
      </c>
      <c r="Y286" s="52" t="e">
        <f t="shared" si="9"/>
        <v>#VALUE!</v>
      </c>
    </row>
    <row r="287" spans="1:25" x14ac:dyDescent="0.25">
      <c r="A287" s="23"/>
      <c r="B287" s="23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5"/>
      <c r="X287" s="41" t="str">
        <f t="shared" si="8"/>
        <v>ОШИБКА</v>
      </c>
      <c r="Y287" s="52" t="e">
        <f t="shared" si="9"/>
        <v>#VALUE!</v>
      </c>
    </row>
    <row r="288" spans="1:25" x14ac:dyDescent="0.25">
      <c r="A288" s="23"/>
      <c r="B288" s="23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5"/>
      <c r="X288" s="41" t="str">
        <f t="shared" si="8"/>
        <v>ОШИБКА</v>
      </c>
      <c r="Y288" s="52" t="e">
        <f t="shared" si="9"/>
        <v>#VALUE!</v>
      </c>
    </row>
    <row r="289" spans="1:25" x14ac:dyDescent="0.25">
      <c r="A289" s="23"/>
      <c r="B289" s="23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5"/>
      <c r="X289" s="41" t="str">
        <f t="shared" si="8"/>
        <v>ОШИБКА</v>
      </c>
      <c r="Y289" s="52" t="e">
        <f t="shared" si="9"/>
        <v>#VALUE!</v>
      </c>
    </row>
    <row r="290" spans="1:25" x14ac:dyDescent="0.25">
      <c r="A290" s="23"/>
      <c r="B290" s="23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5"/>
      <c r="X290" s="41" t="str">
        <f t="shared" si="8"/>
        <v>ОШИБКА</v>
      </c>
      <c r="Y290" s="52" t="e">
        <f t="shared" si="9"/>
        <v>#VALUE!</v>
      </c>
    </row>
    <row r="291" spans="1:25" x14ac:dyDescent="0.25">
      <c r="A291" s="23"/>
      <c r="B291" s="23"/>
      <c r="C291" s="1"/>
      <c r="D291" s="1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5"/>
      <c r="X291" s="41" t="str">
        <f t="shared" si="8"/>
        <v>ОШИБКА</v>
      </c>
      <c r="Y291" s="52" t="e">
        <f t="shared" si="9"/>
        <v>#VALUE!</v>
      </c>
    </row>
    <row r="292" spans="1:25" x14ac:dyDescent="0.25">
      <c r="A292" s="1"/>
      <c r="B292" s="1"/>
      <c r="C292" s="1"/>
      <c r="D292" s="1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5"/>
      <c r="X292" s="41" t="str">
        <f t="shared" si="8"/>
        <v>ОШИБКА</v>
      </c>
      <c r="Y292" s="52" t="e">
        <f t="shared" si="9"/>
        <v>#VALUE!</v>
      </c>
    </row>
    <row r="293" spans="1:2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2"/>
      <c r="X293" s="41" t="str">
        <f t="shared" si="8"/>
        <v>ОШИБКА</v>
      </c>
      <c r="Y293" s="52" t="e">
        <f t="shared" si="9"/>
        <v>#VALUE!</v>
      </c>
    </row>
    <row r="294" spans="1:2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2"/>
      <c r="X294" s="41" t="str">
        <f t="shared" si="8"/>
        <v>ОШИБКА</v>
      </c>
      <c r="Y294" s="52" t="e">
        <f t="shared" si="9"/>
        <v>#VALUE!</v>
      </c>
    </row>
    <row r="295" spans="1:2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2"/>
      <c r="X295" s="41" t="str">
        <f t="shared" si="8"/>
        <v>ОШИБКА</v>
      </c>
      <c r="Y295" s="52" t="e">
        <f t="shared" si="9"/>
        <v>#VALUE!</v>
      </c>
    </row>
    <row r="296" spans="1:2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2"/>
      <c r="X296" s="41" t="str">
        <f t="shared" si="8"/>
        <v>ОШИБКА</v>
      </c>
      <c r="Y296" s="52" t="e">
        <f t="shared" si="9"/>
        <v>#VALUE!</v>
      </c>
    </row>
    <row r="297" spans="1:2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2"/>
      <c r="X297" s="41" t="str">
        <f t="shared" si="8"/>
        <v>ОШИБКА</v>
      </c>
      <c r="Y297" s="52" t="e">
        <f t="shared" si="9"/>
        <v>#VALUE!</v>
      </c>
    </row>
    <row r="298" spans="1:2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2"/>
      <c r="X298" s="41" t="str">
        <f t="shared" si="8"/>
        <v>ОШИБКА</v>
      </c>
      <c r="Y298" s="52" t="e">
        <f t="shared" si="9"/>
        <v>#VALUE!</v>
      </c>
    </row>
    <row r="299" spans="1:2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2"/>
      <c r="X299" s="41" t="str">
        <f t="shared" si="8"/>
        <v>ОШИБКА</v>
      </c>
      <c r="Y299" s="52" t="e">
        <f t="shared" si="9"/>
        <v>#VALUE!</v>
      </c>
    </row>
    <row r="300" spans="1:2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2"/>
      <c r="X300" s="41" t="str">
        <f t="shared" si="8"/>
        <v>ОШИБКА</v>
      </c>
      <c r="Y300" s="52" t="e">
        <f t="shared" si="9"/>
        <v>#VALUE!</v>
      </c>
    </row>
    <row r="301" spans="1:2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2"/>
      <c r="X301" s="41" t="str">
        <f t="shared" si="8"/>
        <v>ОШИБКА</v>
      </c>
      <c r="Y301" s="52" t="e">
        <f t="shared" si="9"/>
        <v>#VALUE!</v>
      </c>
    </row>
    <row r="302" spans="1:2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2"/>
      <c r="X302" s="41" t="str">
        <f t="shared" si="8"/>
        <v>ОШИБКА</v>
      </c>
      <c r="Y302" s="52" t="e">
        <f t="shared" si="9"/>
        <v>#VALUE!</v>
      </c>
    </row>
    <row r="303" spans="1:2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2"/>
      <c r="X303" s="41" t="str">
        <f t="shared" si="8"/>
        <v>ОШИБКА</v>
      </c>
      <c r="Y303" s="52" t="e">
        <f t="shared" si="9"/>
        <v>#VALUE!</v>
      </c>
    </row>
    <row r="304" spans="1:2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2"/>
      <c r="X304" s="41" t="str">
        <f t="shared" si="8"/>
        <v>ОШИБКА</v>
      </c>
      <c r="Y304" s="52" t="e">
        <f t="shared" si="9"/>
        <v>#VALUE!</v>
      </c>
    </row>
    <row r="305" spans="1:2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2"/>
      <c r="X305" s="41" t="str">
        <f t="shared" si="8"/>
        <v>ОШИБКА</v>
      </c>
      <c r="Y305" s="52" t="e">
        <f t="shared" si="9"/>
        <v>#VALUE!</v>
      </c>
    </row>
    <row r="306" spans="1:2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2"/>
      <c r="X306" s="41" t="str">
        <f t="shared" si="8"/>
        <v>ОШИБКА</v>
      </c>
      <c r="Y306" s="52" t="e">
        <f t="shared" si="9"/>
        <v>#VALUE!</v>
      </c>
    </row>
    <row r="307" spans="1:2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2"/>
      <c r="X307" s="41" t="str">
        <f t="shared" si="8"/>
        <v>ОШИБКА</v>
      </c>
      <c r="Y307" s="52" t="e">
        <f t="shared" si="9"/>
        <v>#VALUE!</v>
      </c>
    </row>
    <row r="308" spans="1:2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2"/>
      <c r="X308" s="41" t="str">
        <f t="shared" si="8"/>
        <v>ОШИБКА</v>
      </c>
      <c r="Y308" s="52" t="e">
        <f t="shared" si="9"/>
        <v>#VALUE!</v>
      </c>
    </row>
    <row r="309" spans="1:2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2"/>
      <c r="X309" s="41" t="str">
        <f t="shared" si="8"/>
        <v>ОШИБКА</v>
      </c>
      <c r="Y309" s="52" t="e">
        <f t="shared" si="9"/>
        <v>#VALUE!</v>
      </c>
    </row>
    <row r="310" spans="1:2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2"/>
      <c r="X310" s="41" t="str">
        <f t="shared" si="8"/>
        <v>ОШИБКА</v>
      </c>
      <c r="Y310" s="52" t="e">
        <f t="shared" si="9"/>
        <v>#VALUE!</v>
      </c>
    </row>
    <row r="311" spans="1:2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2"/>
      <c r="X311" s="41" t="str">
        <f t="shared" si="8"/>
        <v>ОШИБКА</v>
      </c>
      <c r="Y311" s="52" t="e">
        <f t="shared" si="9"/>
        <v>#VALUE!</v>
      </c>
    </row>
    <row r="312" spans="1:2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2"/>
      <c r="X312" s="41" t="str">
        <f t="shared" si="8"/>
        <v>ОШИБКА</v>
      </c>
      <c r="Y312" s="52" t="e">
        <f t="shared" si="9"/>
        <v>#VALUE!</v>
      </c>
    </row>
    <row r="313" spans="1:2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2"/>
      <c r="X313" s="41" t="str">
        <f t="shared" si="8"/>
        <v>ОШИБКА</v>
      </c>
      <c r="Y313" s="52" t="e">
        <f t="shared" si="9"/>
        <v>#VALUE!</v>
      </c>
    </row>
    <row r="314" spans="1:2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2"/>
      <c r="X314" s="41" t="str">
        <f t="shared" si="8"/>
        <v>ОШИБКА</v>
      </c>
      <c r="Y314" s="52" t="e">
        <f t="shared" si="9"/>
        <v>#VALUE!</v>
      </c>
    </row>
    <row r="315" spans="1:2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2"/>
      <c r="X315" s="41" t="str">
        <f t="shared" si="8"/>
        <v>ОШИБКА</v>
      </c>
      <c r="Y315" s="52" t="e">
        <f t="shared" si="9"/>
        <v>#VALUE!</v>
      </c>
    </row>
    <row r="316" spans="1:2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2"/>
      <c r="X316" s="41" t="str">
        <f t="shared" si="8"/>
        <v>ОШИБКА</v>
      </c>
      <c r="Y316" s="52" t="e">
        <f t="shared" si="9"/>
        <v>#VALUE!</v>
      </c>
    </row>
    <row r="317" spans="1:2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2"/>
      <c r="X317" s="41" t="str">
        <f t="shared" si="8"/>
        <v>ОШИБКА</v>
      </c>
      <c r="Y317" s="52" t="e">
        <f t="shared" si="9"/>
        <v>#VALUE!</v>
      </c>
    </row>
    <row r="318" spans="1:2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2"/>
      <c r="X318" s="41" t="str">
        <f t="shared" si="8"/>
        <v>ОШИБКА</v>
      </c>
      <c r="Y318" s="52" t="e">
        <f t="shared" si="9"/>
        <v>#VALUE!</v>
      </c>
    </row>
    <row r="319" spans="1:2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2"/>
      <c r="X319" s="41" t="str">
        <f t="shared" si="8"/>
        <v>ОШИБКА</v>
      </c>
      <c r="Y319" s="52" t="e">
        <f t="shared" si="9"/>
        <v>#VALUE!</v>
      </c>
    </row>
    <row r="320" spans="1:2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2"/>
      <c r="X320" s="41" t="str">
        <f t="shared" si="8"/>
        <v>ОШИБКА</v>
      </c>
      <c r="Y320" s="52" t="e">
        <f t="shared" si="9"/>
        <v>#VALUE!</v>
      </c>
    </row>
    <row r="321" spans="1:2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2"/>
      <c r="X321" s="41" t="str">
        <f t="shared" si="8"/>
        <v>ОШИБКА</v>
      </c>
      <c r="Y321" s="52" t="e">
        <f t="shared" si="9"/>
        <v>#VALUE!</v>
      </c>
    </row>
    <row r="322" spans="1:2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2"/>
      <c r="X322" s="41" t="str">
        <f t="shared" si="8"/>
        <v>ОШИБКА</v>
      </c>
      <c r="Y322" s="52" t="e">
        <f t="shared" si="9"/>
        <v>#VALUE!</v>
      </c>
    </row>
    <row r="323" spans="1:2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2"/>
      <c r="X323" s="41" t="str">
        <f t="shared" si="8"/>
        <v>ОШИБКА</v>
      </c>
      <c r="Y323" s="52" t="e">
        <f t="shared" si="9"/>
        <v>#VALUE!</v>
      </c>
    </row>
    <row r="324" spans="1:2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2"/>
      <c r="X324" s="41" t="str">
        <f t="shared" si="8"/>
        <v>ОШИБКА</v>
      </c>
      <c r="Y324" s="52" t="e">
        <f t="shared" si="9"/>
        <v>#VALUE!</v>
      </c>
    </row>
    <row r="325" spans="1:2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2"/>
      <c r="X325" s="41" t="str">
        <f t="shared" si="8"/>
        <v>ОШИБКА</v>
      </c>
      <c r="Y325" s="52" t="e">
        <f t="shared" si="9"/>
        <v>#VALUE!</v>
      </c>
    </row>
    <row r="326" spans="1:2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2"/>
      <c r="X326" s="41" t="str">
        <f t="shared" si="8"/>
        <v>ОШИБКА</v>
      </c>
      <c r="Y326" s="52" t="e">
        <f t="shared" si="9"/>
        <v>#VALUE!</v>
      </c>
    </row>
    <row r="327" spans="1:2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2"/>
      <c r="X327" s="41" t="str">
        <f t="shared" si="8"/>
        <v>ОШИБКА</v>
      </c>
      <c r="Y327" s="52" t="e">
        <f t="shared" si="9"/>
        <v>#VALUE!</v>
      </c>
    </row>
    <row r="328" spans="1:2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2"/>
      <c r="X328" s="41" t="str">
        <f t="shared" si="8"/>
        <v>ОШИБКА</v>
      </c>
      <c r="Y328" s="52" t="e">
        <f t="shared" si="9"/>
        <v>#VALUE!</v>
      </c>
    </row>
    <row r="329" spans="1:2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2"/>
      <c r="X329" s="41" t="str">
        <f t="shared" ref="X329:X392" si="10">IF(OR(A329="",C329&gt;1,D329&gt;1,E329&gt;1,F329&gt;1,G329&gt;1,H329&gt;1,H329&gt;1,I329&gt;1,J329&gt;1,K329&gt;1,L329&gt;1,M329&gt;1,N329&gt;1,O329&gt;1,P329&gt;1,Q329&gt;1,R329&gt;1,S329&gt;1,T329&gt;1,U329&gt;1,V329&gt;1,W329&gt;1),"ОШИБКА",SUM(C329:W329))</f>
        <v>ОШИБКА</v>
      </c>
      <c r="Y329" s="52" t="e">
        <f t="shared" ref="Y329:Y392" si="11">X329/21</f>
        <v>#VALUE!</v>
      </c>
    </row>
    <row r="330" spans="1:2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2"/>
      <c r="X330" s="41" t="str">
        <f t="shared" si="10"/>
        <v>ОШИБКА</v>
      </c>
      <c r="Y330" s="52" t="e">
        <f t="shared" si="11"/>
        <v>#VALUE!</v>
      </c>
    </row>
    <row r="331" spans="1:2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2"/>
      <c r="X331" s="41" t="str">
        <f t="shared" si="10"/>
        <v>ОШИБКА</v>
      </c>
      <c r="Y331" s="52" t="e">
        <f t="shared" si="11"/>
        <v>#VALUE!</v>
      </c>
    </row>
    <row r="332" spans="1:2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2"/>
      <c r="X332" s="41" t="str">
        <f t="shared" si="10"/>
        <v>ОШИБКА</v>
      </c>
      <c r="Y332" s="52" t="e">
        <f t="shared" si="11"/>
        <v>#VALUE!</v>
      </c>
    </row>
    <row r="333" spans="1:2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2"/>
      <c r="X333" s="41" t="str">
        <f t="shared" si="10"/>
        <v>ОШИБКА</v>
      </c>
      <c r="Y333" s="52" t="e">
        <f t="shared" si="11"/>
        <v>#VALUE!</v>
      </c>
    </row>
    <row r="334" spans="1:2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2"/>
      <c r="X334" s="41" t="str">
        <f t="shared" si="10"/>
        <v>ОШИБКА</v>
      </c>
      <c r="Y334" s="52" t="e">
        <f t="shared" si="11"/>
        <v>#VALUE!</v>
      </c>
    </row>
    <row r="335" spans="1:2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2"/>
      <c r="X335" s="41" t="str">
        <f t="shared" si="10"/>
        <v>ОШИБКА</v>
      </c>
      <c r="Y335" s="52" t="e">
        <f t="shared" si="11"/>
        <v>#VALUE!</v>
      </c>
    </row>
    <row r="336" spans="1:2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2"/>
      <c r="X336" s="41" t="str">
        <f t="shared" si="10"/>
        <v>ОШИБКА</v>
      </c>
      <c r="Y336" s="52" t="e">
        <f t="shared" si="11"/>
        <v>#VALUE!</v>
      </c>
    </row>
    <row r="337" spans="1:2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2"/>
      <c r="X337" s="41" t="str">
        <f t="shared" si="10"/>
        <v>ОШИБКА</v>
      </c>
      <c r="Y337" s="52" t="e">
        <f t="shared" si="11"/>
        <v>#VALUE!</v>
      </c>
    </row>
    <row r="338" spans="1:2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2"/>
      <c r="X338" s="41" t="str">
        <f t="shared" si="10"/>
        <v>ОШИБКА</v>
      </c>
      <c r="Y338" s="52" t="e">
        <f t="shared" si="11"/>
        <v>#VALUE!</v>
      </c>
    </row>
    <row r="339" spans="1:2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2"/>
      <c r="X339" s="41" t="str">
        <f t="shared" si="10"/>
        <v>ОШИБКА</v>
      </c>
      <c r="Y339" s="52" t="e">
        <f t="shared" si="11"/>
        <v>#VALUE!</v>
      </c>
    </row>
    <row r="340" spans="1:2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2"/>
      <c r="X340" s="41" t="str">
        <f t="shared" si="10"/>
        <v>ОШИБКА</v>
      </c>
      <c r="Y340" s="52" t="e">
        <f t="shared" si="11"/>
        <v>#VALUE!</v>
      </c>
    </row>
    <row r="341" spans="1:2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2"/>
      <c r="X341" s="41" t="str">
        <f t="shared" si="10"/>
        <v>ОШИБКА</v>
      </c>
      <c r="Y341" s="52" t="e">
        <f t="shared" si="11"/>
        <v>#VALUE!</v>
      </c>
    </row>
    <row r="342" spans="1:2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2"/>
      <c r="X342" s="41" t="str">
        <f t="shared" si="10"/>
        <v>ОШИБКА</v>
      </c>
      <c r="Y342" s="52" t="e">
        <f t="shared" si="11"/>
        <v>#VALUE!</v>
      </c>
    </row>
    <row r="343" spans="1:2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2"/>
      <c r="X343" s="41" t="str">
        <f t="shared" si="10"/>
        <v>ОШИБКА</v>
      </c>
      <c r="Y343" s="52" t="e">
        <f t="shared" si="11"/>
        <v>#VALUE!</v>
      </c>
    </row>
    <row r="344" spans="1:2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2"/>
      <c r="X344" s="41" t="str">
        <f t="shared" si="10"/>
        <v>ОШИБКА</v>
      </c>
      <c r="Y344" s="52" t="e">
        <f t="shared" si="11"/>
        <v>#VALUE!</v>
      </c>
    </row>
    <row r="345" spans="1:2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2"/>
      <c r="X345" s="41" t="str">
        <f t="shared" si="10"/>
        <v>ОШИБКА</v>
      </c>
      <c r="Y345" s="52" t="e">
        <f t="shared" si="11"/>
        <v>#VALUE!</v>
      </c>
    </row>
    <row r="346" spans="1:2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2"/>
      <c r="X346" s="41" t="str">
        <f t="shared" si="10"/>
        <v>ОШИБКА</v>
      </c>
      <c r="Y346" s="52" t="e">
        <f t="shared" si="11"/>
        <v>#VALUE!</v>
      </c>
    </row>
    <row r="347" spans="1:2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2"/>
      <c r="X347" s="41" t="str">
        <f t="shared" si="10"/>
        <v>ОШИБКА</v>
      </c>
      <c r="Y347" s="52" t="e">
        <f t="shared" si="11"/>
        <v>#VALUE!</v>
      </c>
    </row>
    <row r="348" spans="1:2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2"/>
      <c r="X348" s="41" t="str">
        <f t="shared" si="10"/>
        <v>ОШИБКА</v>
      </c>
      <c r="Y348" s="52" t="e">
        <f t="shared" si="11"/>
        <v>#VALUE!</v>
      </c>
    </row>
    <row r="349" spans="1:2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2"/>
      <c r="X349" s="41" t="str">
        <f t="shared" si="10"/>
        <v>ОШИБКА</v>
      </c>
      <c r="Y349" s="52" t="e">
        <f t="shared" si="11"/>
        <v>#VALUE!</v>
      </c>
    </row>
    <row r="350" spans="1:2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2"/>
      <c r="X350" s="41" t="str">
        <f t="shared" si="10"/>
        <v>ОШИБКА</v>
      </c>
      <c r="Y350" s="52" t="e">
        <f t="shared" si="11"/>
        <v>#VALUE!</v>
      </c>
    </row>
    <row r="351" spans="1:2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2"/>
      <c r="X351" s="41" t="str">
        <f t="shared" si="10"/>
        <v>ОШИБКА</v>
      </c>
      <c r="Y351" s="52" t="e">
        <f t="shared" si="11"/>
        <v>#VALUE!</v>
      </c>
    </row>
    <row r="352" spans="1:2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2"/>
      <c r="X352" s="41" t="str">
        <f t="shared" si="10"/>
        <v>ОШИБКА</v>
      </c>
      <c r="Y352" s="52" t="e">
        <f t="shared" si="11"/>
        <v>#VALUE!</v>
      </c>
    </row>
    <row r="353" spans="1:2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2"/>
      <c r="X353" s="41" t="str">
        <f t="shared" si="10"/>
        <v>ОШИБКА</v>
      </c>
      <c r="Y353" s="52" t="e">
        <f t="shared" si="11"/>
        <v>#VALUE!</v>
      </c>
    </row>
    <row r="354" spans="1:2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2"/>
      <c r="X354" s="41" t="str">
        <f t="shared" si="10"/>
        <v>ОШИБКА</v>
      </c>
      <c r="Y354" s="52" t="e">
        <f t="shared" si="11"/>
        <v>#VALUE!</v>
      </c>
    </row>
    <row r="355" spans="1:2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2"/>
      <c r="X355" s="41" t="str">
        <f t="shared" si="10"/>
        <v>ОШИБКА</v>
      </c>
      <c r="Y355" s="52" t="e">
        <f t="shared" si="11"/>
        <v>#VALUE!</v>
      </c>
    </row>
    <row r="356" spans="1:2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2"/>
      <c r="X356" s="41" t="str">
        <f t="shared" si="10"/>
        <v>ОШИБКА</v>
      </c>
      <c r="Y356" s="52" t="e">
        <f t="shared" si="11"/>
        <v>#VALUE!</v>
      </c>
    </row>
    <row r="357" spans="1:2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2"/>
      <c r="X357" s="41" t="str">
        <f t="shared" si="10"/>
        <v>ОШИБКА</v>
      </c>
      <c r="Y357" s="52" t="e">
        <f t="shared" si="11"/>
        <v>#VALUE!</v>
      </c>
    </row>
    <row r="358" spans="1:2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2"/>
      <c r="X358" s="41" t="str">
        <f t="shared" si="10"/>
        <v>ОШИБКА</v>
      </c>
      <c r="Y358" s="52" t="e">
        <f t="shared" si="11"/>
        <v>#VALUE!</v>
      </c>
    </row>
    <row r="359" spans="1:2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2"/>
      <c r="X359" s="41" t="str">
        <f t="shared" si="10"/>
        <v>ОШИБКА</v>
      </c>
      <c r="Y359" s="52" t="e">
        <f t="shared" si="11"/>
        <v>#VALUE!</v>
      </c>
    </row>
    <row r="360" spans="1:2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2"/>
      <c r="X360" s="41" t="str">
        <f t="shared" si="10"/>
        <v>ОШИБКА</v>
      </c>
      <c r="Y360" s="52" t="e">
        <f t="shared" si="11"/>
        <v>#VALUE!</v>
      </c>
    </row>
    <row r="361" spans="1:2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2"/>
      <c r="X361" s="41" t="str">
        <f t="shared" si="10"/>
        <v>ОШИБКА</v>
      </c>
      <c r="Y361" s="52" t="e">
        <f t="shared" si="11"/>
        <v>#VALUE!</v>
      </c>
    </row>
    <row r="362" spans="1:2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2"/>
      <c r="X362" s="41" t="str">
        <f t="shared" si="10"/>
        <v>ОШИБКА</v>
      </c>
      <c r="Y362" s="52" t="e">
        <f t="shared" si="11"/>
        <v>#VALUE!</v>
      </c>
    </row>
    <row r="363" spans="1:2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2"/>
      <c r="X363" s="41" t="str">
        <f t="shared" si="10"/>
        <v>ОШИБКА</v>
      </c>
      <c r="Y363" s="52" t="e">
        <f t="shared" si="11"/>
        <v>#VALUE!</v>
      </c>
    </row>
    <row r="364" spans="1:2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2"/>
      <c r="X364" s="41" t="str">
        <f t="shared" si="10"/>
        <v>ОШИБКА</v>
      </c>
      <c r="Y364" s="52" t="e">
        <f t="shared" si="11"/>
        <v>#VALUE!</v>
      </c>
    </row>
    <row r="365" spans="1:2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2"/>
      <c r="X365" s="41" t="str">
        <f t="shared" si="10"/>
        <v>ОШИБКА</v>
      </c>
      <c r="Y365" s="52" t="e">
        <f t="shared" si="11"/>
        <v>#VALUE!</v>
      </c>
    </row>
    <row r="366" spans="1:2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2"/>
      <c r="X366" s="41" t="str">
        <f t="shared" si="10"/>
        <v>ОШИБКА</v>
      </c>
      <c r="Y366" s="52" t="e">
        <f t="shared" si="11"/>
        <v>#VALUE!</v>
      </c>
    </row>
    <row r="367" spans="1:2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2"/>
      <c r="X367" s="41" t="str">
        <f t="shared" si="10"/>
        <v>ОШИБКА</v>
      </c>
      <c r="Y367" s="52" t="e">
        <f t="shared" si="11"/>
        <v>#VALUE!</v>
      </c>
    </row>
    <row r="368" spans="1:2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2"/>
      <c r="X368" s="41" t="str">
        <f t="shared" si="10"/>
        <v>ОШИБКА</v>
      </c>
      <c r="Y368" s="52" t="e">
        <f t="shared" si="11"/>
        <v>#VALUE!</v>
      </c>
    </row>
    <row r="369" spans="1:2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2"/>
      <c r="X369" s="41" t="str">
        <f t="shared" si="10"/>
        <v>ОШИБКА</v>
      </c>
      <c r="Y369" s="52" t="e">
        <f t="shared" si="11"/>
        <v>#VALUE!</v>
      </c>
    </row>
    <row r="370" spans="1:2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2"/>
      <c r="X370" s="41" t="str">
        <f t="shared" si="10"/>
        <v>ОШИБКА</v>
      </c>
      <c r="Y370" s="52" t="e">
        <f t="shared" si="11"/>
        <v>#VALUE!</v>
      </c>
    </row>
    <row r="371" spans="1:2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2"/>
      <c r="X371" s="41" t="str">
        <f t="shared" si="10"/>
        <v>ОШИБКА</v>
      </c>
      <c r="Y371" s="52" t="e">
        <f t="shared" si="11"/>
        <v>#VALUE!</v>
      </c>
    </row>
    <row r="372" spans="1:2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2"/>
      <c r="X372" s="41" t="str">
        <f t="shared" si="10"/>
        <v>ОШИБКА</v>
      </c>
      <c r="Y372" s="52" t="e">
        <f t="shared" si="11"/>
        <v>#VALUE!</v>
      </c>
    </row>
    <row r="373" spans="1:2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2"/>
      <c r="X373" s="41" t="str">
        <f t="shared" si="10"/>
        <v>ОШИБКА</v>
      </c>
      <c r="Y373" s="52" t="e">
        <f t="shared" si="11"/>
        <v>#VALUE!</v>
      </c>
    </row>
    <row r="374" spans="1:2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2"/>
      <c r="X374" s="41" t="str">
        <f t="shared" si="10"/>
        <v>ОШИБКА</v>
      </c>
      <c r="Y374" s="52" t="e">
        <f t="shared" si="11"/>
        <v>#VALUE!</v>
      </c>
    </row>
    <row r="375" spans="1:2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2"/>
      <c r="X375" s="41" t="str">
        <f t="shared" si="10"/>
        <v>ОШИБКА</v>
      </c>
      <c r="Y375" s="52" t="e">
        <f t="shared" si="11"/>
        <v>#VALUE!</v>
      </c>
    </row>
    <row r="376" spans="1:2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2"/>
      <c r="X376" s="41" t="str">
        <f t="shared" si="10"/>
        <v>ОШИБКА</v>
      </c>
      <c r="Y376" s="52" t="e">
        <f t="shared" si="11"/>
        <v>#VALUE!</v>
      </c>
    </row>
    <row r="377" spans="1:2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2"/>
      <c r="X377" s="41" t="str">
        <f t="shared" si="10"/>
        <v>ОШИБКА</v>
      </c>
      <c r="Y377" s="52" t="e">
        <f t="shared" si="11"/>
        <v>#VALUE!</v>
      </c>
    </row>
    <row r="378" spans="1:2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2"/>
      <c r="X378" s="41" t="str">
        <f t="shared" si="10"/>
        <v>ОШИБКА</v>
      </c>
      <c r="Y378" s="52" t="e">
        <f t="shared" si="11"/>
        <v>#VALUE!</v>
      </c>
    </row>
    <row r="379" spans="1:2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2"/>
      <c r="X379" s="41" t="str">
        <f t="shared" si="10"/>
        <v>ОШИБКА</v>
      </c>
      <c r="Y379" s="52" t="e">
        <f t="shared" si="11"/>
        <v>#VALUE!</v>
      </c>
    </row>
    <row r="380" spans="1:2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2"/>
      <c r="X380" s="41" t="str">
        <f t="shared" si="10"/>
        <v>ОШИБКА</v>
      </c>
      <c r="Y380" s="52" t="e">
        <f t="shared" si="11"/>
        <v>#VALUE!</v>
      </c>
    </row>
    <row r="381" spans="1:2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2"/>
      <c r="X381" s="41" t="str">
        <f t="shared" si="10"/>
        <v>ОШИБКА</v>
      </c>
      <c r="Y381" s="52" t="e">
        <f t="shared" si="11"/>
        <v>#VALUE!</v>
      </c>
    </row>
    <row r="382" spans="1:2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2"/>
      <c r="X382" s="41" t="str">
        <f t="shared" si="10"/>
        <v>ОШИБКА</v>
      </c>
      <c r="Y382" s="52" t="e">
        <f t="shared" si="11"/>
        <v>#VALUE!</v>
      </c>
    </row>
    <row r="383" spans="1:2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2"/>
      <c r="X383" s="41" t="str">
        <f t="shared" si="10"/>
        <v>ОШИБКА</v>
      </c>
      <c r="Y383" s="52" t="e">
        <f t="shared" si="11"/>
        <v>#VALUE!</v>
      </c>
    </row>
    <row r="384" spans="1:2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2"/>
      <c r="X384" s="41" t="str">
        <f t="shared" si="10"/>
        <v>ОШИБКА</v>
      </c>
      <c r="Y384" s="52" t="e">
        <f t="shared" si="11"/>
        <v>#VALUE!</v>
      </c>
    </row>
    <row r="385" spans="1:2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2"/>
      <c r="X385" s="41" t="str">
        <f t="shared" si="10"/>
        <v>ОШИБКА</v>
      </c>
      <c r="Y385" s="52" t="e">
        <f t="shared" si="11"/>
        <v>#VALUE!</v>
      </c>
    </row>
    <row r="386" spans="1:2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2"/>
      <c r="X386" s="41" t="str">
        <f t="shared" si="10"/>
        <v>ОШИБКА</v>
      </c>
      <c r="Y386" s="52" t="e">
        <f t="shared" si="11"/>
        <v>#VALUE!</v>
      </c>
    </row>
    <row r="387" spans="1:2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2"/>
      <c r="X387" s="41" t="str">
        <f t="shared" si="10"/>
        <v>ОШИБКА</v>
      </c>
      <c r="Y387" s="52" t="e">
        <f t="shared" si="11"/>
        <v>#VALUE!</v>
      </c>
    </row>
    <row r="388" spans="1:2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2"/>
      <c r="X388" s="41" t="str">
        <f t="shared" si="10"/>
        <v>ОШИБКА</v>
      </c>
      <c r="Y388" s="52" t="e">
        <f t="shared" si="11"/>
        <v>#VALUE!</v>
      </c>
    </row>
    <row r="389" spans="1:2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2"/>
      <c r="X389" s="41" t="str">
        <f t="shared" si="10"/>
        <v>ОШИБКА</v>
      </c>
      <c r="Y389" s="52" t="e">
        <f t="shared" si="11"/>
        <v>#VALUE!</v>
      </c>
    </row>
    <row r="390" spans="1:2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2"/>
      <c r="X390" s="41" t="str">
        <f t="shared" si="10"/>
        <v>ОШИБКА</v>
      </c>
      <c r="Y390" s="52" t="e">
        <f t="shared" si="11"/>
        <v>#VALUE!</v>
      </c>
    </row>
    <row r="391" spans="1:2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2"/>
      <c r="X391" s="41" t="str">
        <f t="shared" si="10"/>
        <v>ОШИБКА</v>
      </c>
      <c r="Y391" s="52" t="e">
        <f t="shared" si="11"/>
        <v>#VALUE!</v>
      </c>
    </row>
    <row r="392" spans="1:2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2"/>
      <c r="X392" s="41" t="str">
        <f t="shared" si="10"/>
        <v>ОШИБКА</v>
      </c>
      <c r="Y392" s="52" t="e">
        <f t="shared" si="11"/>
        <v>#VALUE!</v>
      </c>
    </row>
    <row r="393" spans="1:2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2"/>
      <c r="X393" s="41" t="str">
        <f t="shared" ref="X393:X456" si="12">IF(OR(A393="",C393&gt;1,D393&gt;1,E393&gt;1,F393&gt;1,G393&gt;1,H393&gt;1,H393&gt;1,I393&gt;1,J393&gt;1,K393&gt;1,L393&gt;1,M393&gt;1,N393&gt;1,O393&gt;1,P393&gt;1,Q393&gt;1,R393&gt;1,S393&gt;1,T393&gt;1,U393&gt;1,V393&gt;1,W393&gt;1),"ОШИБКА",SUM(C393:W393))</f>
        <v>ОШИБКА</v>
      </c>
      <c r="Y393" s="52" t="e">
        <f t="shared" ref="Y393:Y456" si="13">X393/21</f>
        <v>#VALUE!</v>
      </c>
    </row>
    <row r="394" spans="1:2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2"/>
      <c r="X394" s="41" t="str">
        <f t="shared" si="12"/>
        <v>ОШИБКА</v>
      </c>
      <c r="Y394" s="52" t="e">
        <f t="shared" si="13"/>
        <v>#VALUE!</v>
      </c>
    </row>
    <row r="395" spans="1:2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2"/>
      <c r="X395" s="41" t="str">
        <f t="shared" si="12"/>
        <v>ОШИБКА</v>
      </c>
      <c r="Y395" s="52" t="e">
        <f t="shared" si="13"/>
        <v>#VALUE!</v>
      </c>
    </row>
    <row r="396" spans="1:2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2"/>
      <c r="X396" s="41" t="str">
        <f t="shared" si="12"/>
        <v>ОШИБКА</v>
      </c>
      <c r="Y396" s="52" t="e">
        <f t="shared" si="13"/>
        <v>#VALUE!</v>
      </c>
    </row>
    <row r="397" spans="1:2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2"/>
      <c r="X397" s="41" t="str">
        <f t="shared" si="12"/>
        <v>ОШИБКА</v>
      </c>
      <c r="Y397" s="52" t="e">
        <f t="shared" si="13"/>
        <v>#VALUE!</v>
      </c>
    </row>
    <row r="398" spans="1:2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2"/>
      <c r="X398" s="41" t="str">
        <f t="shared" si="12"/>
        <v>ОШИБКА</v>
      </c>
      <c r="Y398" s="52" t="e">
        <f t="shared" si="13"/>
        <v>#VALUE!</v>
      </c>
    </row>
    <row r="399" spans="1:2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2"/>
      <c r="X399" s="41" t="str">
        <f t="shared" si="12"/>
        <v>ОШИБКА</v>
      </c>
      <c r="Y399" s="52" t="e">
        <f t="shared" si="13"/>
        <v>#VALUE!</v>
      </c>
    </row>
    <row r="400" spans="1:2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2"/>
      <c r="X400" s="41" t="str">
        <f t="shared" si="12"/>
        <v>ОШИБКА</v>
      </c>
      <c r="Y400" s="52" t="e">
        <f t="shared" si="13"/>
        <v>#VALUE!</v>
      </c>
    </row>
    <row r="401" spans="1:2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2"/>
      <c r="X401" s="41" t="str">
        <f t="shared" si="12"/>
        <v>ОШИБКА</v>
      </c>
      <c r="Y401" s="52" t="e">
        <f t="shared" si="13"/>
        <v>#VALUE!</v>
      </c>
    </row>
    <row r="402" spans="1:2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2"/>
      <c r="X402" s="41" t="str">
        <f t="shared" si="12"/>
        <v>ОШИБКА</v>
      </c>
      <c r="Y402" s="52" t="e">
        <f t="shared" si="13"/>
        <v>#VALUE!</v>
      </c>
    </row>
    <row r="403" spans="1:2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2"/>
      <c r="X403" s="41" t="str">
        <f t="shared" si="12"/>
        <v>ОШИБКА</v>
      </c>
      <c r="Y403" s="52" t="e">
        <f t="shared" si="13"/>
        <v>#VALUE!</v>
      </c>
    </row>
    <row r="404" spans="1:2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2"/>
      <c r="X404" s="41" t="str">
        <f t="shared" si="12"/>
        <v>ОШИБКА</v>
      </c>
      <c r="Y404" s="52" t="e">
        <f t="shared" si="13"/>
        <v>#VALUE!</v>
      </c>
    </row>
    <row r="405" spans="1:2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2"/>
      <c r="X405" s="41" t="str">
        <f t="shared" si="12"/>
        <v>ОШИБКА</v>
      </c>
      <c r="Y405" s="52" t="e">
        <f t="shared" si="13"/>
        <v>#VALUE!</v>
      </c>
    </row>
    <row r="406" spans="1:2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2"/>
      <c r="X406" s="41" t="str">
        <f t="shared" si="12"/>
        <v>ОШИБКА</v>
      </c>
      <c r="Y406" s="52" t="e">
        <f t="shared" si="13"/>
        <v>#VALUE!</v>
      </c>
    </row>
    <row r="407" spans="1:2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2"/>
      <c r="X407" s="41" t="str">
        <f t="shared" si="12"/>
        <v>ОШИБКА</v>
      </c>
      <c r="Y407" s="52" t="e">
        <f t="shared" si="13"/>
        <v>#VALUE!</v>
      </c>
    </row>
    <row r="408" spans="1:2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2"/>
      <c r="X408" s="41" t="str">
        <f t="shared" si="12"/>
        <v>ОШИБКА</v>
      </c>
      <c r="Y408" s="52" t="e">
        <f t="shared" si="13"/>
        <v>#VALUE!</v>
      </c>
    </row>
    <row r="409" spans="1:2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2"/>
      <c r="X409" s="41" t="str">
        <f t="shared" si="12"/>
        <v>ОШИБКА</v>
      </c>
      <c r="Y409" s="52" t="e">
        <f t="shared" si="13"/>
        <v>#VALUE!</v>
      </c>
    </row>
    <row r="410" spans="1:2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2"/>
      <c r="X410" s="41" t="str">
        <f t="shared" si="12"/>
        <v>ОШИБКА</v>
      </c>
      <c r="Y410" s="52" t="e">
        <f t="shared" si="13"/>
        <v>#VALUE!</v>
      </c>
    </row>
    <row r="411" spans="1:2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2"/>
      <c r="X411" s="41" t="str">
        <f t="shared" si="12"/>
        <v>ОШИБКА</v>
      </c>
      <c r="Y411" s="52" t="e">
        <f t="shared" si="13"/>
        <v>#VALUE!</v>
      </c>
    </row>
    <row r="412" spans="1:2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2"/>
      <c r="X412" s="41" t="str">
        <f t="shared" si="12"/>
        <v>ОШИБКА</v>
      </c>
      <c r="Y412" s="52" t="e">
        <f t="shared" si="13"/>
        <v>#VALUE!</v>
      </c>
    </row>
    <row r="413" spans="1:2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2"/>
      <c r="X413" s="41" t="str">
        <f t="shared" si="12"/>
        <v>ОШИБКА</v>
      </c>
      <c r="Y413" s="52" t="e">
        <f t="shared" si="13"/>
        <v>#VALUE!</v>
      </c>
    </row>
    <row r="414" spans="1:2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2"/>
      <c r="X414" s="41" t="str">
        <f t="shared" si="12"/>
        <v>ОШИБКА</v>
      </c>
      <c r="Y414" s="52" t="e">
        <f t="shared" si="13"/>
        <v>#VALUE!</v>
      </c>
    </row>
    <row r="415" spans="1:2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2"/>
      <c r="X415" s="41" t="str">
        <f t="shared" si="12"/>
        <v>ОШИБКА</v>
      </c>
      <c r="Y415" s="52" t="e">
        <f t="shared" si="13"/>
        <v>#VALUE!</v>
      </c>
    </row>
    <row r="416" spans="1:2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2"/>
      <c r="X416" s="41" t="str">
        <f t="shared" si="12"/>
        <v>ОШИБКА</v>
      </c>
      <c r="Y416" s="52" t="e">
        <f t="shared" si="13"/>
        <v>#VALUE!</v>
      </c>
    </row>
    <row r="417" spans="1:2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2"/>
      <c r="X417" s="41" t="str">
        <f t="shared" si="12"/>
        <v>ОШИБКА</v>
      </c>
      <c r="Y417" s="52" t="e">
        <f t="shared" si="13"/>
        <v>#VALUE!</v>
      </c>
    </row>
    <row r="418" spans="1:2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2"/>
      <c r="X418" s="41" t="str">
        <f t="shared" si="12"/>
        <v>ОШИБКА</v>
      </c>
      <c r="Y418" s="52" t="e">
        <f t="shared" si="13"/>
        <v>#VALUE!</v>
      </c>
    </row>
    <row r="419" spans="1:2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2"/>
      <c r="X419" s="41" t="str">
        <f t="shared" si="12"/>
        <v>ОШИБКА</v>
      </c>
      <c r="Y419" s="52" t="e">
        <f t="shared" si="13"/>
        <v>#VALUE!</v>
      </c>
    </row>
    <row r="420" spans="1:2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2"/>
      <c r="X420" s="41" t="str">
        <f t="shared" si="12"/>
        <v>ОШИБКА</v>
      </c>
      <c r="Y420" s="52" t="e">
        <f t="shared" si="13"/>
        <v>#VALUE!</v>
      </c>
    </row>
    <row r="421" spans="1:2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2"/>
      <c r="X421" s="41" t="str">
        <f t="shared" si="12"/>
        <v>ОШИБКА</v>
      </c>
      <c r="Y421" s="52" t="e">
        <f t="shared" si="13"/>
        <v>#VALUE!</v>
      </c>
    </row>
    <row r="422" spans="1:2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2"/>
      <c r="X422" s="41" t="str">
        <f t="shared" si="12"/>
        <v>ОШИБКА</v>
      </c>
      <c r="Y422" s="52" t="e">
        <f t="shared" si="13"/>
        <v>#VALUE!</v>
      </c>
    </row>
    <row r="423" spans="1:2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2"/>
      <c r="X423" s="41" t="str">
        <f t="shared" si="12"/>
        <v>ОШИБКА</v>
      </c>
      <c r="Y423" s="52" t="e">
        <f t="shared" si="13"/>
        <v>#VALUE!</v>
      </c>
    </row>
    <row r="424" spans="1:2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2"/>
      <c r="X424" s="41" t="str">
        <f t="shared" si="12"/>
        <v>ОШИБКА</v>
      </c>
      <c r="Y424" s="52" t="e">
        <f t="shared" si="13"/>
        <v>#VALUE!</v>
      </c>
    </row>
    <row r="425" spans="1:2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2"/>
      <c r="X425" s="41" t="str">
        <f t="shared" si="12"/>
        <v>ОШИБКА</v>
      </c>
      <c r="Y425" s="52" t="e">
        <f t="shared" si="13"/>
        <v>#VALUE!</v>
      </c>
    </row>
    <row r="426" spans="1:2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2"/>
      <c r="X426" s="41" t="str">
        <f t="shared" si="12"/>
        <v>ОШИБКА</v>
      </c>
      <c r="Y426" s="52" t="e">
        <f t="shared" si="13"/>
        <v>#VALUE!</v>
      </c>
    </row>
    <row r="427" spans="1:2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2"/>
      <c r="X427" s="41" t="str">
        <f t="shared" si="12"/>
        <v>ОШИБКА</v>
      </c>
      <c r="Y427" s="52" t="e">
        <f t="shared" si="13"/>
        <v>#VALUE!</v>
      </c>
    </row>
    <row r="428" spans="1:2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2"/>
      <c r="X428" s="41" t="str">
        <f t="shared" si="12"/>
        <v>ОШИБКА</v>
      </c>
      <c r="Y428" s="52" t="e">
        <f t="shared" si="13"/>
        <v>#VALUE!</v>
      </c>
    </row>
    <row r="429" spans="1:2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2"/>
      <c r="X429" s="41" t="str">
        <f t="shared" si="12"/>
        <v>ОШИБКА</v>
      </c>
      <c r="Y429" s="52" t="e">
        <f t="shared" si="13"/>
        <v>#VALUE!</v>
      </c>
    </row>
    <row r="430" spans="1:2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2"/>
      <c r="X430" s="41" t="str">
        <f t="shared" si="12"/>
        <v>ОШИБКА</v>
      </c>
      <c r="Y430" s="52" t="e">
        <f t="shared" si="13"/>
        <v>#VALUE!</v>
      </c>
    </row>
    <row r="431" spans="1:2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2"/>
      <c r="X431" s="41" t="str">
        <f t="shared" si="12"/>
        <v>ОШИБКА</v>
      </c>
      <c r="Y431" s="52" t="e">
        <f t="shared" si="13"/>
        <v>#VALUE!</v>
      </c>
    </row>
    <row r="432" spans="1:2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2"/>
      <c r="X432" s="41" t="str">
        <f t="shared" si="12"/>
        <v>ОШИБКА</v>
      </c>
      <c r="Y432" s="52" t="e">
        <f t="shared" si="13"/>
        <v>#VALUE!</v>
      </c>
    </row>
    <row r="433" spans="1:2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2"/>
      <c r="X433" s="41" t="str">
        <f t="shared" si="12"/>
        <v>ОШИБКА</v>
      </c>
      <c r="Y433" s="52" t="e">
        <f t="shared" si="13"/>
        <v>#VALUE!</v>
      </c>
    </row>
    <row r="434" spans="1:2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2"/>
      <c r="X434" s="41" t="str">
        <f t="shared" si="12"/>
        <v>ОШИБКА</v>
      </c>
      <c r="Y434" s="52" t="e">
        <f t="shared" si="13"/>
        <v>#VALUE!</v>
      </c>
    </row>
    <row r="435" spans="1:2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2"/>
      <c r="X435" s="41" t="str">
        <f t="shared" si="12"/>
        <v>ОШИБКА</v>
      </c>
      <c r="Y435" s="52" t="e">
        <f t="shared" si="13"/>
        <v>#VALUE!</v>
      </c>
    </row>
    <row r="436" spans="1:2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2"/>
      <c r="X436" s="41" t="str">
        <f t="shared" si="12"/>
        <v>ОШИБКА</v>
      </c>
      <c r="Y436" s="52" t="e">
        <f t="shared" si="13"/>
        <v>#VALUE!</v>
      </c>
    </row>
    <row r="437" spans="1:2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2"/>
      <c r="X437" s="41" t="str">
        <f t="shared" si="12"/>
        <v>ОШИБКА</v>
      </c>
      <c r="Y437" s="52" t="e">
        <f t="shared" si="13"/>
        <v>#VALUE!</v>
      </c>
    </row>
    <row r="438" spans="1:2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2"/>
      <c r="X438" s="41" t="str">
        <f t="shared" si="12"/>
        <v>ОШИБКА</v>
      </c>
      <c r="Y438" s="52" t="e">
        <f t="shared" si="13"/>
        <v>#VALUE!</v>
      </c>
    </row>
    <row r="439" spans="1:2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2"/>
      <c r="X439" s="41" t="str">
        <f t="shared" si="12"/>
        <v>ОШИБКА</v>
      </c>
      <c r="Y439" s="52" t="e">
        <f t="shared" si="13"/>
        <v>#VALUE!</v>
      </c>
    </row>
    <row r="440" spans="1:2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2"/>
      <c r="X440" s="41" t="str">
        <f t="shared" si="12"/>
        <v>ОШИБКА</v>
      </c>
      <c r="Y440" s="52" t="e">
        <f t="shared" si="13"/>
        <v>#VALUE!</v>
      </c>
    </row>
    <row r="441" spans="1:2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2"/>
      <c r="X441" s="41" t="str">
        <f t="shared" si="12"/>
        <v>ОШИБКА</v>
      </c>
      <c r="Y441" s="52" t="e">
        <f t="shared" si="13"/>
        <v>#VALUE!</v>
      </c>
    </row>
    <row r="442" spans="1:2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2"/>
      <c r="X442" s="41" t="str">
        <f t="shared" si="12"/>
        <v>ОШИБКА</v>
      </c>
      <c r="Y442" s="52" t="e">
        <f t="shared" si="13"/>
        <v>#VALUE!</v>
      </c>
    </row>
    <row r="443" spans="1:2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2"/>
      <c r="X443" s="41" t="str">
        <f t="shared" si="12"/>
        <v>ОШИБКА</v>
      </c>
      <c r="Y443" s="52" t="e">
        <f t="shared" si="13"/>
        <v>#VALUE!</v>
      </c>
    </row>
    <row r="444" spans="1:2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2"/>
      <c r="X444" s="41" t="str">
        <f t="shared" si="12"/>
        <v>ОШИБКА</v>
      </c>
      <c r="Y444" s="52" t="e">
        <f t="shared" si="13"/>
        <v>#VALUE!</v>
      </c>
    </row>
    <row r="445" spans="1:2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2"/>
      <c r="X445" s="41" t="str">
        <f t="shared" si="12"/>
        <v>ОШИБКА</v>
      </c>
      <c r="Y445" s="52" t="e">
        <f t="shared" si="13"/>
        <v>#VALUE!</v>
      </c>
    </row>
    <row r="446" spans="1:2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2"/>
      <c r="X446" s="41" t="str">
        <f t="shared" si="12"/>
        <v>ОШИБКА</v>
      </c>
      <c r="Y446" s="52" t="e">
        <f t="shared" si="13"/>
        <v>#VALUE!</v>
      </c>
    </row>
    <row r="447" spans="1:2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2"/>
      <c r="X447" s="41" t="str">
        <f t="shared" si="12"/>
        <v>ОШИБКА</v>
      </c>
      <c r="Y447" s="52" t="e">
        <f t="shared" si="13"/>
        <v>#VALUE!</v>
      </c>
    </row>
    <row r="448" spans="1:2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2"/>
      <c r="X448" s="41" t="str">
        <f t="shared" si="12"/>
        <v>ОШИБКА</v>
      </c>
      <c r="Y448" s="52" t="e">
        <f t="shared" si="13"/>
        <v>#VALUE!</v>
      </c>
    </row>
    <row r="449" spans="1:2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2"/>
      <c r="X449" s="41" t="str">
        <f t="shared" si="12"/>
        <v>ОШИБКА</v>
      </c>
      <c r="Y449" s="52" t="e">
        <f t="shared" si="13"/>
        <v>#VALUE!</v>
      </c>
    </row>
    <row r="450" spans="1:2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2"/>
      <c r="X450" s="41" t="str">
        <f t="shared" si="12"/>
        <v>ОШИБКА</v>
      </c>
      <c r="Y450" s="52" t="e">
        <f t="shared" si="13"/>
        <v>#VALUE!</v>
      </c>
    </row>
    <row r="451" spans="1:2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2"/>
      <c r="X451" s="41" t="str">
        <f t="shared" si="12"/>
        <v>ОШИБКА</v>
      </c>
      <c r="Y451" s="52" t="e">
        <f t="shared" si="13"/>
        <v>#VALUE!</v>
      </c>
    </row>
    <row r="452" spans="1:2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2"/>
      <c r="X452" s="41" t="str">
        <f t="shared" si="12"/>
        <v>ОШИБКА</v>
      </c>
      <c r="Y452" s="52" t="e">
        <f t="shared" si="13"/>
        <v>#VALUE!</v>
      </c>
    </row>
    <row r="453" spans="1:2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2"/>
      <c r="X453" s="41" t="str">
        <f t="shared" si="12"/>
        <v>ОШИБКА</v>
      </c>
      <c r="Y453" s="52" t="e">
        <f t="shared" si="13"/>
        <v>#VALUE!</v>
      </c>
    </row>
    <row r="454" spans="1:2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2"/>
      <c r="X454" s="41" t="str">
        <f t="shared" si="12"/>
        <v>ОШИБКА</v>
      </c>
      <c r="Y454" s="52" t="e">
        <f t="shared" si="13"/>
        <v>#VALUE!</v>
      </c>
    </row>
    <row r="455" spans="1:2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2"/>
      <c r="X455" s="41" t="str">
        <f t="shared" si="12"/>
        <v>ОШИБКА</v>
      </c>
      <c r="Y455" s="52" t="e">
        <f t="shared" si="13"/>
        <v>#VALUE!</v>
      </c>
    </row>
    <row r="456" spans="1:2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2"/>
      <c r="X456" s="41" t="str">
        <f t="shared" si="12"/>
        <v>ОШИБКА</v>
      </c>
      <c r="Y456" s="52" t="e">
        <f t="shared" si="13"/>
        <v>#VALUE!</v>
      </c>
    </row>
    <row r="457" spans="1:2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2"/>
      <c r="X457" s="41" t="str">
        <f t="shared" ref="X457:X520" si="14">IF(OR(A457="",C457&gt;1,D457&gt;1,E457&gt;1,F457&gt;1,G457&gt;1,H457&gt;1,H457&gt;1,I457&gt;1,J457&gt;1,K457&gt;1,L457&gt;1,M457&gt;1,N457&gt;1,O457&gt;1,P457&gt;1,Q457&gt;1,R457&gt;1,S457&gt;1,T457&gt;1,U457&gt;1,V457&gt;1,W457&gt;1),"ОШИБКА",SUM(C457:W457))</f>
        <v>ОШИБКА</v>
      </c>
      <c r="Y457" s="52" t="e">
        <f t="shared" ref="Y457:Y520" si="15">X457/21</f>
        <v>#VALUE!</v>
      </c>
    </row>
    <row r="458" spans="1:2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2"/>
      <c r="X458" s="41" t="str">
        <f t="shared" si="14"/>
        <v>ОШИБКА</v>
      </c>
      <c r="Y458" s="52" t="e">
        <f t="shared" si="15"/>
        <v>#VALUE!</v>
      </c>
    </row>
    <row r="459" spans="1:2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2"/>
      <c r="X459" s="41" t="str">
        <f t="shared" si="14"/>
        <v>ОШИБКА</v>
      </c>
      <c r="Y459" s="52" t="e">
        <f t="shared" si="15"/>
        <v>#VALUE!</v>
      </c>
    </row>
    <row r="460" spans="1:2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2"/>
      <c r="X460" s="41" t="str">
        <f t="shared" si="14"/>
        <v>ОШИБКА</v>
      </c>
      <c r="Y460" s="52" t="e">
        <f t="shared" si="15"/>
        <v>#VALUE!</v>
      </c>
    </row>
    <row r="461" spans="1:2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2"/>
      <c r="X461" s="41" t="str">
        <f t="shared" si="14"/>
        <v>ОШИБКА</v>
      </c>
      <c r="Y461" s="52" t="e">
        <f t="shared" si="15"/>
        <v>#VALUE!</v>
      </c>
    </row>
    <row r="462" spans="1:2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2"/>
      <c r="X462" s="41" t="str">
        <f t="shared" si="14"/>
        <v>ОШИБКА</v>
      </c>
      <c r="Y462" s="52" t="e">
        <f t="shared" si="15"/>
        <v>#VALUE!</v>
      </c>
    </row>
    <row r="463" spans="1:2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2"/>
      <c r="X463" s="41" t="str">
        <f t="shared" si="14"/>
        <v>ОШИБКА</v>
      </c>
      <c r="Y463" s="52" t="e">
        <f t="shared" si="15"/>
        <v>#VALUE!</v>
      </c>
    </row>
    <row r="464" spans="1:2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2"/>
      <c r="X464" s="41" t="str">
        <f t="shared" si="14"/>
        <v>ОШИБКА</v>
      </c>
      <c r="Y464" s="52" t="e">
        <f t="shared" si="15"/>
        <v>#VALUE!</v>
      </c>
    </row>
    <row r="465" spans="1:2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2"/>
      <c r="X465" s="41" t="str">
        <f t="shared" si="14"/>
        <v>ОШИБКА</v>
      </c>
      <c r="Y465" s="52" t="e">
        <f t="shared" si="15"/>
        <v>#VALUE!</v>
      </c>
    </row>
    <row r="466" spans="1:2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2"/>
      <c r="X466" s="41" t="str">
        <f t="shared" si="14"/>
        <v>ОШИБКА</v>
      </c>
      <c r="Y466" s="52" t="e">
        <f t="shared" si="15"/>
        <v>#VALUE!</v>
      </c>
    </row>
    <row r="467" spans="1:2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2"/>
      <c r="X467" s="41" t="str">
        <f t="shared" si="14"/>
        <v>ОШИБКА</v>
      </c>
      <c r="Y467" s="52" t="e">
        <f t="shared" si="15"/>
        <v>#VALUE!</v>
      </c>
    </row>
    <row r="468" spans="1:2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2"/>
      <c r="X468" s="41" t="str">
        <f t="shared" si="14"/>
        <v>ОШИБКА</v>
      </c>
      <c r="Y468" s="52" t="e">
        <f t="shared" si="15"/>
        <v>#VALUE!</v>
      </c>
    </row>
    <row r="469" spans="1:2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2"/>
      <c r="X469" s="41" t="str">
        <f t="shared" si="14"/>
        <v>ОШИБКА</v>
      </c>
      <c r="Y469" s="52" t="e">
        <f t="shared" si="15"/>
        <v>#VALUE!</v>
      </c>
    </row>
    <row r="470" spans="1:2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2"/>
      <c r="X470" s="41" t="str">
        <f t="shared" si="14"/>
        <v>ОШИБКА</v>
      </c>
      <c r="Y470" s="52" t="e">
        <f t="shared" si="15"/>
        <v>#VALUE!</v>
      </c>
    </row>
    <row r="471" spans="1:2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2"/>
      <c r="X471" s="41" t="str">
        <f t="shared" si="14"/>
        <v>ОШИБКА</v>
      </c>
      <c r="Y471" s="52" t="e">
        <f t="shared" si="15"/>
        <v>#VALUE!</v>
      </c>
    </row>
    <row r="472" spans="1:2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2"/>
      <c r="X472" s="41" t="str">
        <f t="shared" si="14"/>
        <v>ОШИБКА</v>
      </c>
      <c r="Y472" s="52" t="e">
        <f t="shared" si="15"/>
        <v>#VALUE!</v>
      </c>
    </row>
    <row r="473" spans="1:2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2"/>
      <c r="X473" s="41" t="str">
        <f t="shared" si="14"/>
        <v>ОШИБКА</v>
      </c>
      <c r="Y473" s="52" t="e">
        <f t="shared" si="15"/>
        <v>#VALUE!</v>
      </c>
    </row>
    <row r="474" spans="1:2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2"/>
      <c r="X474" s="41" t="str">
        <f t="shared" si="14"/>
        <v>ОШИБКА</v>
      </c>
      <c r="Y474" s="52" t="e">
        <f t="shared" si="15"/>
        <v>#VALUE!</v>
      </c>
    </row>
    <row r="475" spans="1:2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2"/>
      <c r="X475" s="41" t="str">
        <f t="shared" si="14"/>
        <v>ОШИБКА</v>
      </c>
      <c r="Y475" s="52" t="e">
        <f t="shared" si="15"/>
        <v>#VALUE!</v>
      </c>
    </row>
    <row r="476" spans="1:2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2"/>
      <c r="X476" s="41" t="str">
        <f t="shared" si="14"/>
        <v>ОШИБКА</v>
      </c>
      <c r="Y476" s="52" t="e">
        <f t="shared" si="15"/>
        <v>#VALUE!</v>
      </c>
    </row>
    <row r="477" spans="1:2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2"/>
      <c r="X477" s="41" t="str">
        <f t="shared" si="14"/>
        <v>ОШИБКА</v>
      </c>
      <c r="Y477" s="52" t="e">
        <f t="shared" si="15"/>
        <v>#VALUE!</v>
      </c>
    </row>
    <row r="478" spans="1:2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2"/>
      <c r="X478" s="41" t="str">
        <f t="shared" si="14"/>
        <v>ОШИБКА</v>
      </c>
      <c r="Y478" s="52" t="e">
        <f t="shared" si="15"/>
        <v>#VALUE!</v>
      </c>
    </row>
    <row r="479" spans="1:2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2"/>
      <c r="X479" s="41" t="str">
        <f t="shared" si="14"/>
        <v>ОШИБКА</v>
      </c>
      <c r="Y479" s="52" t="e">
        <f t="shared" si="15"/>
        <v>#VALUE!</v>
      </c>
    </row>
    <row r="480" spans="1:2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2"/>
      <c r="X480" s="41" t="str">
        <f t="shared" si="14"/>
        <v>ОШИБКА</v>
      </c>
      <c r="Y480" s="52" t="e">
        <f t="shared" si="15"/>
        <v>#VALUE!</v>
      </c>
    </row>
    <row r="481" spans="1:2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2"/>
      <c r="X481" s="41" t="str">
        <f t="shared" si="14"/>
        <v>ОШИБКА</v>
      </c>
      <c r="Y481" s="52" t="e">
        <f t="shared" si="15"/>
        <v>#VALUE!</v>
      </c>
    </row>
    <row r="482" spans="1:2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2"/>
      <c r="X482" s="41" t="str">
        <f t="shared" si="14"/>
        <v>ОШИБКА</v>
      </c>
      <c r="Y482" s="52" t="e">
        <f t="shared" si="15"/>
        <v>#VALUE!</v>
      </c>
    </row>
    <row r="483" spans="1:2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2"/>
      <c r="X483" s="41" t="str">
        <f t="shared" si="14"/>
        <v>ОШИБКА</v>
      </c>
      <c r="Y483" s="52" t="e">
        <f t="shared" si="15"/>
        <v>#VALUE!</v>
      </c>
    </row>
    <row r="484" spans="1:2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2"/>
      <c r="X484" s="41" t="str">
        <f t="shared" si="14"/>
        <v>ОШИБКА</v>
      </c>
      <c r="Y484" s="52" t="e">
        <f t="shared" si="15"/>
        <v>#VALUE!</v>
      </c>
    </row>
    <row r="485" spans="1:2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2"/>
      <c r="X485" s="41" t="str">
        <f t="shared" si="14"/>
        <v>ОШИБКА</v>
      </c>
      <c r="Y485" s="52" t="e">
        <f t="shared" si="15"/>
        <v>#VALUE!</v>
      </c>
    </row>
    <row r="486" spans="1:2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2"/>
      <c r="X486" s="41" t="str">
        <f t="shared" si="14"/>
        <v>ОШИБКА</v>
      </c>
      <c r="Y486" s="52" t="e">
        <f t="shared" si="15"/>
        <v>#VALUE!</v>
      </c>
    </row>
    <row r="487" spans="1:2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2"/>
      <c r="X487" s="41" t="str">
        <f t="shared" si="14"/>
        <v>ОШИБКА</v>
      </c>
      <c r="Y487" s="52" t="e">
        <f t="shared" si="15"/>
        <v>#VALUE!</v>
      </c>
    </row>
    <row r="488" spans="1:2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2"/>
      <c r="X488" s="41" t="str">
        <f t="shared" si="14"/>
        <v>ОШИБКА</v>
      </c>
      <c r="Y488" s="52" t="e">
        <f t="shared" si="15"/>
        <v>#VALUE!</v>
      </c>
    </row>
    <row r="489" spans="1:2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2"/>
      <c r="X489" s="41" t="str">
        <f t="shared" si="14"/>
        <v>ОШИБКА</v>
      </c>
      <c r="Y489" s="52" t="e">
        <f t="shared" si="15"/>
        <v>#VALUE!</v>
      </c>
    </row>
    <row r="490" spans="1:2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2"/>
      <c r="X490" s="41" t="str">
        <f t="shared" si="14"/>
        <v>ОШИБКА</v>
      </c>
      <c r="Y490" s="52" t="e">
        <f t="shared" si="15"/>
        <v>#VALUE!</v>
      </c>
    </row>
    <row r="491" spans="1:2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2"/>
      <c r="X491" s="41" t="str">
        <f t="shared" si="14"/>
        <v>ОШИБКА</v>
      </c>
      <c r="Y491" s="52" t="e">
        <f t="shared" si="15"/>
        <v>#VALUE!</v>
      </c>
    </row>
    <row r="492" spans="1:2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2"/>
      <c r="X492" s="41" t="str">
        <f t="shared" si="14"/>
        <v>ОШИБКА</v>
      </c>
      <c r="Y492" s="52" t="e">
        <f t="shared" si="15"/>
        <v>#VALUE!</v>
      </c>
    </row>
    <row r="493" spans="1:2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2"/>
      <c r="X493" s="41" t="str">
        <f t="shared" si="14"/>
        <v>ОШИБКА</v>
      </c>
      <c r="Y493" s="52" t="e">
        <f t="shared" si="15"/>
        <v>#VALUE!</v>
      </c>
    </row>
    <row r="494" spans="1:2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2"/>
      <c r="X494" s="41" t="str">
        <f t="shared" si="14"/>
        <v>ОШИБКА</v>
      </c>
      <c r="Y494" s="52" t="e">
        <f t="shared" si="15"/>
        <v>#VALUE!</v>
      </c>
    </row>
    <row r="495" spans="1:2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2"/>
      <c r="X495" s="41" t="str">
        <f t="shared" si="14"/>
        <v>ОШИБКА</v>
      </c>
      <c r="Y495" s="52" t="e">
        <f t="shared" si="15"/>
        <v>#VALUE!</v>
      </c>
    </row>
    <row r="496" spans="1:2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2"/>
      <c r="X496" s="41" t="str">
        <f t="shared" si="14"/>
        <v>ОШИБКА</v>
      </c>
      <c r="Y496" s="52" t="e">
        <f t="shared" si="15"/>
        <v>#VALUE!</v>
      </c>
    </row>
    <row r="497" spans="1:2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2"/>
      <c r="X497" s="41" t="str">
        <f t="shared" si="14"/>
        <v>ОШИБКА</v>
      </c>
      <c r="Y497" s="52" t="e">
        <f t="shared" si="15"/>
        <v>#VALUE!</v>
      </c>
    </row>
    <row r="498" spans="1:2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2"/>
      <c r="X498" s="41" t="str">
        <f t="shared" si="14"/>
        <v>ОШИБКА</v>
      </c>
      <c r="Y498" s="52" t="e">
        <f t="shared" si="15"/>
        <v>#VALUE!</v>
      </c>
    </row>
    <row r="499" spans="1:2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2"/>
      <c r="X499" s="41" t="str">
        <f t="shared" si="14"/>
        <v>ОШИБКА</v>
      </c>
      <c r="Y499" s="52" t="e">
        <f t="shared" si="15"/>
        <v>#VALUE!</v>
      </c>
    </row>
    <row r="500" spans="1:2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2"/>
      <c r="X500" s="41" t="str">
        <f t="shared" si="14"/>
        <v>ОШИБКА</v>
      </c>
      <c r="Y500" s="52" t="e">
        <f t="shared" si="15"/>
        <v>#VALUE!</v>
      </c>
    </row>
    <row r="501" spans="1:2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2"/>
      <c r="X501" s="41" t="str">
        <f t="shared" si="14"/>
        <v>ОШИБКА</v>
      </c>
      <c r="Y501" s="52" t="e">
        <f t="shared" si="15"/>
        <v>#VALUE!</v>
      </c>
    </row>
    <row r="502" spans="1:2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2"/>
      <c r="X502" s="41" t="str">
        <f t="shared" si="14"/>
        <v>ОШИБКА</v>
      </c>
      <c r="Y502" s="52" t="e">
        <f t="shared" si="15"/>
        <v>#VALUE!</v>
      </c>
    </row>
    <row r="503" spans="1:2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2"/>
      <c r="X503" s="41" t="str">
        <f t="shared" si="14"/>
        <v>ОШИБКА</v>
      </c>
      <c r="Y503" s="52" t="e">
        <f t="shared" si="15"/>
        <v>#VALUE!</v>
      </c>
    </row>
    <row r="504" spans="1:2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2"/>
      <c r="X504" s="41" t="str">
        <f t="shared" si="14"/>
        <v>ОШИБКА</v>
      </c>
      <c r="Y504" s="52" t="e">
        <f t="shared" si="15"/>
        <v>#VALUE!</v>
      </c>
    </row>
    <row r="505" spans="1:2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2"/>
      <c r="X505" s="41" t="str">
        <f t="shared" si="14"/>
        <v>ОШИБКА</v>
      </c>
      <c r="Y505" s="52" t="e">
        <f t="shared" si="15"/>
        <v>#VALUE!</v>
      </c>
    </row>
    <row r="506" spans="1:2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2"/>
      <c r="X506" s="41" t="str">
        <f t="shared" si="14"/>
        <v>ОШИБКА</v>
      </c>
      <c r="Y506" s="52" t="e">
        <f t="shared" si="15"/>
        <v>#VALUE!</v>
      </c>
    </row>
    <row r="507" spans="1:2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2"/>
      <c r="X507" s="41" t="str">
        <f t="shared" si="14"/>
        <v>ОШИБКА</v>
      </c>
      <c r="Y507" s="52" t="e">
        <f t="shared" si="15"/>
        <v>#VALUE!</v>
      </c>
    </row>
    <row r="508" spans="1:2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2"/>
      <c r="X508" s="41" t="str">
        <f t="shared" si="14"/>
        <v>ОШИБКА</v>
      </c>
      <c r="Y508" s="52" t="e">
        <f t="shared" si="15"/>
        <v>#VALUE!</v>
      </c>
    </row>
    <row r="509" spans="1:2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2"/>
      <c r="X509" s="41" t="str">
        <f t="shared" si="14"/>
        <v>ОШИБКА</v>
      </c>
      <c r="Y509" s="52" t="e">
        <f t="shared" si="15"/>
        <v>#VALUE!</v>
      </c>
    </row>
    <row r="510" spans="1:2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2"/>
      <c r="X510" s="41" t="str">
        <f t="shared" si="14"/>
        <v>ОШИБКА</v>
      </c>
      <c r="Y510" s="52" t="e">
        <f t="shared" si="15"/>
        <v>#VALUE!</v>
      </c>
    </row>
    <row r="511" spans="1:2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2"/>
      <c r="X511" s="41" t="str">
        <f t="shared" si="14"/>
        <v>ОШИБКА</v>
      </c>
      <c r="Y511" s="52" t="e">
        <f t="shared" si="15"/>
        <v>#VALUE!</v>
      </c>
    </row>
    <row r="512" spans="1:2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2"/>
      <c r="X512" s="41" t="str">
        <f t="shared" si="14"/>
        <v>ОШИБКА</v>
      </c>
      <c r="Y512" s="52" t="e">
        <f t="shared" si="15"/>
        <v>#VALUE!</v>
      </c>
    </row>
    <row r="513" spans="1:2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2"/>
      <c r="X513" s="41" t="str">
        <f t="shared" si="14"/>
        <v>ОШИБКА</v>
      </c>
      <c r="Y513" s="52" t="e">
        <f t="shared" si="15"/>
        <v>#VALUE!</v>
      </c>
    </row>
    <row r="514" spans="1:2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2"/>
      <c r="X514" s="41" t="str">
        <f t="shared" si="14"/>
        <v>ОШИБКА</v>
      </c>
      <c r="Y514" s="52" t="e">
        <f t="shared" si="15"/>
        <v>#VALUE!</v>
      </c>
    </row>
    <row r="515" spans="1:2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2"/>
      <c r="X515" s="41" t="str">
        <f t="shared" si="14"/>
        <v>ОШИБКА</v>
      </c>
      <c r="Y515" s="52" t="e">
        <f t="shared" si="15"/>
        <v>#VALUE!</v>
      </c>
    </row>
    <row r="516" spans="1:2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2"/>
      <c r="X516" s="41" t="str">
        <f t="shared" si="14"/>
        <v>ОШИБКА</v>
      </c>
      <c r="Y516" s="52" t="e">
        <f t="shared" si="15"/>
        <v>#VALUE!</v>
      </c>
    </row>
    <row r="517" spans="1:2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2"/>
      <c r="X517" s="41" t="str">
        <f t="shared" si="14"/>
        <v>ОШИБКА</v>
      </c>
      <c r="Y517" s="52" t="e">
        <f t="shared" si="15"/>
        <v>#VALUE!</v>
      </c>
    </row>
    <row r="518" spans="1:2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2"/>
      <c r="X518" s="41" t="str">
        <f t="shared" si="14"/>
        <v>ОШИБКА</v>
      </c>
      <c r="Y518" s="52" t="e">
        <f t="shared" si="15"/>
        <v>#VALUE!</v>
      </c>
    </row>
    <row r="519" spans="1:2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2"/>
      <c r="X519" s="41" t="str">
        <f t="shared" si="14"/>
        <v>ОШИБКА</v>
      </c>
      <c r="Y519" s="52" t="e">
        <f t="shared" si="15"/>
        <v>#VALUE!</v>
      </c>
    </row>
    <row r="520" spans="1:2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2"/>
      <c r="X520" s="41" t="str">
        <f t="shared" si="14"/>
        <v>ОШИБКА</v>
      </c>
      <c r="Y520" s="52" t="e">
        <f t="shared" si="15"/>
        <v>#VALUE!</v>
      </c>
    </row>
    <row r="521" spans="1:2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2"/>
      <c r="X521" s="41" t="str">
        <f t="shared" ref="X521:X584" si="16">IF(OR(A521="",C521&gt;1,D521&gt;1,E521&gt;1,F521&gt;1,G521&gt;1,H521&gt;1,H521&gt;1,I521&gt;1,J521&gt;1,K521&gt;1,L521&gt;1,M521&gt;1,N521&gt;1,O521&gt;1,P521&gt;1,Q521&gt;1,R521&gt;1,S521&gt;1,T521&gt;1,U521&gt;1,V521&gt;1,W521&gt;1),"ОШИБКА",SUM(C521:W521))</f>
        <v>ОШИБКА</v>
      </c>
      <c r="Y521" s="52" t="e">
        <f t="shared" ref="Y521:Y584" si="17">X521/21</f>
        <v>#VALUE!</v>
      </c>
    </row>
    <row r="522" spans="1:2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2"/>
      <c r="X522" s="41" t="str">
        <f t="shared" si="16"/>
        <v>ОШИБКА</v>
      </c>
      <c r="Y522" s="52" t="e">
        <f t="shared" si="17"/>
        <v>#VALUE!</v>
      </c>
    </row>
    <row r="523" spans="1:2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2"/>
      <c r="X523" s="41" t="str">
        <f t="shared" si="16"/>
        <v>ОШИБКА</v>
      </c>
      <c r="Y523" s="52" t="e">
        <f t="shared" si="17"/>
        <v>#VALUE!</v>
      </c>
    </row>
    <row r="524" spans="1:2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2"/>
      <c r="X524" s="41" t="str">
        <f t="shared" si="16"/>
        <v>ОШИБКА</v>
      </c>
      <c r="Y524" s="52" t="e">
        <f t="shared" si="17"/>
        <v>#VALUE!</v>
      </c>
    </row>
    <row r="525" spans="1:2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2"/>
      <c r="X525" s="41" t="str">
        <f t="shared" si="16"/>
        <v>ОШИБКА</v>
      </c>
      <c r="Y525" s="52" t="e">
        <f t="shared" si="17"/>
        <v>#VALUE!</v>
      </c>
    </row>
    <row r="526" spans="1:2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2"/>
      <c r="X526" s="41" t="str">
        <f t="shared" si="16"/>
        <v>ОШИБКА</v>
      </c>
      <c r="Y526" s="52" t="e">
        <f t="shared" si="17"/>
        <v>#VALUE!</v>
      </c>
    </row>
    <row r="527" spans="1:2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2"/>
      <c r="X527" s="41" t="str">
        <f t="shared" si="16"/>
        <v>ОШИБКА</v>
      </c>
      <c r="Y527" s="52" t="e">
        <f t="shared" si="17"/>
        <v>#VALUE!</v>
      </c>
    </row>
    <row r="528" spans="1:2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2"/>
      <c r="X528" s="41" t="str">
        <f t="shared" si="16"/>
        <v>ОШИБКА</v>
      </c>
      <c r="Y528" s="52" t="e">
        <f t="shared" si="17"/>
        <v>#VALUE!</v>
      </c>
    </row>
    <row r="529" spans="1:2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2"/>
      <c r="X529" s="41" t="str">
        <f t="shared" si="16"/>
        <v>ОШИБКА</v>
      </c>
      <c r="Y529" s="52" t="e">
        <f t="shared" si="17"/>
        <v>#VALUE!</v>
      </c>
    </row>
    <row r="530" spans="1:2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2"/>
      <c r="X530" s="41" t="str">
        <f t="shared" si="16"/>
        <v>ОШИБКА</v>
      </c>
      <c r="Y530" s="52" t="e">
        <f t="shared" si="17"/>
        <v>#VALUE!</v>
      </c>
    </row>
    <row r="531" spans="1:2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2"/>
      <c r="X531" s="41" t="str">
        <f t="shared" si="16"/>
        <v>ОШИБКА</v>
      </c>
      <c r="Y531" s="52" t="e">
        <f t="shared" si="17"/>
        <v>#VALUE!</v>
      </c>
    </row>
    <row r="532" spans="1:2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2"/>
      <c r="X532" s="41" t="str">
        <f t="shared" si="16"/>
        <v>ОШИБКА</v>
      </c>
      <c r="Y532" s="52" t="e">
        <f t="shared" si="17"/>
        <v>#VALUE!</v>
      </c>
    </row>
    <row r="533" spans="1:2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2"/>
      <c r="X533" s="41" t="str">
        <f t="shared" si="16"/>
        <v>ОШИБКА</v>
      </c>
      <c r="Y533" s="52" t="e">
        <f t="shared" si="17"/>
        <v>#VALUE!</v>
      </c>
    </row>
    <row r="534" spans="1:2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2"/>
      <c r="X534" s="41" t="str">
        <f t="shared" si="16"/>
        <v>ОШИБКА</v>
      </c>
      <c r="Y534" s="52" t="e">
        <f t="shared" si="17"/>
        <v>#VALUE!</v>
      </c>
    </row>
    <row r="535" spans="1:2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2"/>
      <c r="X535" s="41" t="str">
        <f t="shared" si="16"/>
        <v>ОШИБКА</v>
      </c>
      <c r="Y535" s="52" t="e">
        <f t="shared" si="17"/>
        <v>#VALUE!</v>
      </c>
    </row>
    <row r="536" spans="1:2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2"/>
      <c r="X536" s="41" t="str">
        <f t="shared" si="16"/>
        <v>ОШИБКА</v>
      </c>
      <c r="Y536" s="52" t="e">
        <f t="shared" si="17"/>
        <v>#VALUE!</v>
      </c>
    </row>
    <row r="537" spans="1:2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2"/>
      <c r="X537" s="41" t="str">
        <f t="shared" si="16"/>
        <v>ОШИБКА</v>
      </c>
      <c r="Y537" s="52" t="e">
        <f t="shared" si="17"/>
        <v>#VALUE!</v>
      </c>
    </row>
    <row r="538" spans="1:2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2"/>
      <c r="X538" s="41" t="str">
        <f t="shared" si="16"/>
        <v>ОШИБКА</v>
      </c>
      <c r="Y538" s="52" t="e">
        <f t="shared" si="17"/>
        <v>#VALUE!</v>
      </c>
    </row>
    <row r="539" spans="1:2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2"/>
      <c r="X539" s="41" t="str">
        <f t="shared" si="16"/>
        <v>ОШИБКА</v>
      </c>
      <c r="Y539" s="52" t="e">
        <f t="shared" si="17"/>
        <v>#VALUE!</v>
      </c>
    </row>
    <row r="540" spans="1:2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2"/>
      <c r="X540" s="41" t="str">
        <f t="shared" si="16"/>
        <v>ОШИБКА</v>
      </c>
      <c r="Y540" s="52" t="e">
        <f t="shared" si="17"/>
        <v>#VALUE!</v>
      </c>
    </row>
    <row r="541" spans="1:2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2"/>
      <c r="X541" s="41" t="str">
        <f t="shared" si="16"/>
        <v>ОШИБКА</v>
      </c>
      <c r="Y541" s="52" t="e">
        <f t="shared" si="17"/>
        <v>#VALUE!</v>
      </c>
    </row>
    <row r="542" spans="1:2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2"/>
      <c r="X542" s="41" t="str">
        <f t="shared" si="16"/>
        <v>ОШИБКА</v>
      </c>
      <c r="Y542" s="52" t="e">
        <f t="shared" si="17"/>
        <v>#VALUE!</v>
      </c>
    </row>
    <row r="543" spans="1:2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2"/>
      <c r="X543" s="41" t="str">
        <f t="shared" si="16"/>
        <v>ОШИБКА</v>
      </c>
      <c r="Y543" s="52" t="e">
        <f t="shared" si="17"/>
        <v>#VALUE!</v>
      </c>
    </row>
    <row r="544" spans="1:2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2"/>
      <c r="X544" s="41" t="str">
        <f t="shared" si="16"/>
        <v>ОШИБКА</v>
      </c>
      <c r="Y544" s="52" t="e">
        <f t="shared" si="17"/>
        <v>#VALUE!</v>
      </c>
    </row>
    <row r="545" spans="1:2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2"/>
      <c r="X545" s="41" t="str">
        <f t="shared" si="16"/>
        <v>ОШИБКА</v>
      </c>
      <c r="Y545" s="52" t="e">
        <f t="shared" si="17"/>
        <v>#VALUE!</v>
      </c>
    </row>
    <row r="546" spans="1:2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2"/>
      <c r="X546" s="41" t="str">
        <f t="shared" si="16"/>
        <v>ОШИБКА</v>
      </c>
      <c r="Y546" s="52" t="e">
        <f t="shared" si="17"/>
        <v>#VALUE!</v>
      </c>
    </row>
    <row r="547" spans="1:2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2"/>
      <c r="X547" s="41" t="str">
        <f t="shared" si="16"/>
        <v>ОШИБКА</v>
      </c>
      <c r="Y547" s="52" t="e">
        <f t="shared" si="17"/>
        <v>#VALUE!</v>
      </c>
    </row>
    <row r="548" spans="1:2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2"/>
      <c r="X548" s="41" t="str">
        <f t="shared" si="16"/>
        <v>ОШИБКА</v>
      </c>
      <c r="Y548" s="52" t="e">
        <f t="shared" si="17"/>
        <v>#VALUE!</v>
      </c>
    </row>
    <row r="549" spans="1:2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2"/>
      <c r="X549" s="41" t="str">
        <f t="shared" si="16"/>
        <v>ОШИБКА</v>
      </c>
      <c r="Y549" s="52" t="e">
        <f t="shared" si="17"/>
        <v>#VALUE!</v>
      </c>
    </row>
    <row r="550" spans="1:2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2"/>
      <c r="X550" s="41" t="str">
        <f t="shared" si="16"/>
        <v>ОШИБКА</v>
      </c>
      <c r="Y550" s="52" t="e">
        <f t="shared" si="17"/>
        <v>#VALUE!</v>
      </c>
    </row>
    <row r="551" spans="1:2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2"/>
      <c r="X551" s="41" t="str">
        <f t="shared" si="16"/>
        <v>ОШИБКА</v>
      </c>
      <c r="Y551" s="52" t="e">
        <f t="shared" si="17"/>
        <v>#VALUE!</v>
      </c>
    </row>
    <row r="552" spans="1:2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2"/>
      <c r="X552" s="41" t="str">
        <f t="shared" si="16"/>
        <v>ОШИБКА</v>
      </c>
      <c r="Y552" s="52" t="e">
        <f t="shared" si="17"/>
        <v>#VALUE!</v>
      </c>
    </row>
    <row r="553" spans="1:2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2"/>
      <c r="X553" s="41" t="str">
        <f t="shared" si="16"/>
        <v>ОШИБКА</v>
      </c>
      <c r="Y553" s="52" t="e">
        <f t="shared" si="17"/>
        <v>#VALUE!</v>
      </c>
    </row>
    <row r="554" spans="1:2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2"/>
      <c r="X554" s="41" t="str">
        <f t="shared" si="16"/>
        <v>ОШИБКА</v>
      </c>
      <c r="Y554" s="52" t="e">
        <f t="shared" si="17"/>
        <v>#VALUE!</v>
      </c>
    </row>
    <row r="555" spans="1:2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2"/>
      <c r="X555" s="41" t="str">
        <f t="shared" si="16"/>
        <v>ОШИБКА</v>
      </c>
      <c r="Y555" s="52" t="e">
        <f t="shared" si="17"/>
        <v>#VALUE!</v>
      </c>
    </row>
    <row r="556" spans="1:2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2"/>
      <c r="X556" s="41" t="str">
        <f t="shared" si="16"/>
        <v>ОШИБКА</v>
      </c>
      <c r="Y556" s="52" t="e">
        <f t="shared" si="17"/>
        <v>#VALUE!</v>
      </c>
    </row>
    <row r="557" spans="1:2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2"/>
      <c r="X557" s="41" t="str">
        <f t="shared" si="16"/>
        <v>ОШИБКА</v>
      </c>
      <c r="Y557" s="52" t="e">
        <f t="shared" si="17"/>
        <v>#VALUE!</v>
      </c>
    </row>
    <row r="558" spans="1:2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2"/>
      <c r="X558" s="41" t="str">
        <f t="shared" si="16"/>
        <v>ОШИБКА</v>
      </c>
      <c r="Y558" s="52" t="e">
        <f t="shared" si="17"/>
        <v>#VALUE!</v>
      </c>
    </row>
    <row r="559" spans="1:2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2"/>
      <c r="X559" s="41" t="str">
        <f t="shared" si="16"/>
        <v>ОШИБКА</v>
      </c>
      <c r="Y559" s="52" t="e">
        <f t="shared" si="17"/>
        <v>#VALUE!</v>
      </c>
    </row>
    <row r="560" spans="1:2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2"/>
      <c r="X560" s="41" t="str">
        <f t="shared" si="16"/>
        <v>ОШИБКА</v>
      </c>
      <c r="Y560" s="52" t="e">
        <f t="shared" si="17"/>
        <v>#VALUE!</v>
      </c>
    </row>
    <row r="561" spans="1:2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2"/>
      <c r="X561" s="41" t="str">
        <f t="shared" si="16"/>
        <v>ОШИБКА</v>
      </c>
      <c r="Y561" s="52" t="e">
        <f t="shared" si="17"/>
        <v>#VALUE!</v>
      </c>
    </row>
    <row r="562" spans="1:2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2"/>
      <c r="X562" s="41" t="str">
        <f t="shared" si="16"/>
        <v>ОШИБКА</v>
      </c>
      <c r="Y562" s="52" t="e">
        <f t="shared" si="17"/>
        <v>#VALUE!</v>
      </c>
    </row>
    <row r="563" spans="1:2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2"/>
      <c r="X563" s="41" t="str">
        <f t="shared" si="16"/>
        <v>ОШИБКА</v>
      </c>
      <c r="Y563" s="52" t="e">
        <f t="shared" si="17"/>
        <v>#VALUE!</v>
      </c>
    </row>
    <row r="564" spans="1:2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2"/>
      <c r="X564" s="41" t="str">
        <f t="shared" si="16"/>
        <v>ОШИБКА</v>
      </c>
      <c r="Y564" s="52" t="e">
        <f t="shared" si="17"/>
        <v>#VALUE!</v>
      </c>
    </row>
    <row r="565" spans="1:2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2"/>
      <c r="X565" s="41" t="str">
        <f t="shared" si="16"/>
        <v>ОШИБКА</v>
      </c>
      <c r="Y565" s="52" t="e">
        <f t="shared" si="17"/>
        <v>#VALUE!</v>
      </c>
    </row>
    <row r="566" spans="1:2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2"/>
      <c r="X566" s="41" t="str">
        <f t="shared" si="16"/>
        <v>ОШИБКА</v>
      </c>
      <c r="Y566" s="52" t="e">
        <f t="shared" si="17"/>
        <v>#VALUE!</v>
      </c>
    </row>
    <row r="567" spans="1:2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2"/>
      <c r="X567" s="41" t="str">
        <f t="shared" si="16"/>
        <v>ОШИБКА</v>
      </c>
      <c r="Y567" s="52" t="e">
        <f t="shared" si="17"/>
        <v>#VALUE!</v>
      </c>
    </row>
    <row r="568" spans="1:2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2"/>
      <c r="X568" s="41" t="str">
        <f t="shared" si="16"/>
        <v>ОШИБКА</v>
      </c>
      <c r="Y568" s="52" t="e">
        <f t="shared" si="17"/>
        <v>#VALUE!</v>
      </c>
    </row>
    <row r="569" spans="1:2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2"/>
      <c r="X569" s="41" t="str">
        <f t="shared" si="16"/>
        <v>ОШИБКА</v>
      </c>
      <c r="Y569" s="52" t="e">
        <f t="shared" si="17"/>
        <v>#VALUE!</v>
      </c>
    </row>
    <row r="570" spans="1:2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2"/>
      <c r="X570" s="41" t="str">
        <f t="shared" si="16"/>
        <v>ОШИБКА</v>
      </c>
      <c r="Y570" s="52" t="e">
        <f t="shared" si="17"/>
        <v>#VALUE!</v>
      </c>
    </row>
    <row r="571" spans="1:2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2"/>
      <c r="X571" s="41" t="str">
        <f t="shared" si="16"/>
        <v>ОШИБКА</v>
      </c>
      <c r="Y571" s="52" t="e">
        <f t="shared" si="17"/>
        <v>#VALUE!</v>
      </c>
    </row>
    <row r="572" spans="1:2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2"/>
      <c r="X572" s="41" t="str">
        <f t="shared" si="16"/>
        <v>ОШИБКА</v>
      </c>
      <c r="Y572" s="52" t="e">
        <f t="shared" si="17"/>
        <v>#VALUE!</v>
      </c>
    </row>
    <row r="573" spans="1:2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2"/>
      <c r="X573" s="41" t="str">
        <f t="shared" si="16"/>
        <v>ОШИБКА</v>
      </c>
      <c r="Y573" s="52" t="e">
        <f t="shared" si="17"/>
        <v>#VALUE!</v>
      </c>
    </row>
    <row r="574" spans="1:2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2"/>
      <c r="X574" s="41" t="str">
        <f t="shared" si="16"/>
        <v>ОШИБКА</v>
      </c>
      <c r="Y574" s="52" t="e">
        <f t="shared" si="17"/>
        <v>#VALUE!</v>
      </c>
    </row>
    <row r="575" spans="1:2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2"/>
      <c r="X575" s="41" t="str">
        <f t="shared" si="16"/>
        <v>ОШИБКА</v>
      </c>
      <c r="Y575" s="52" t="e">
        <f t="shared" si="17"/>
        <v>#VALUE!</v>
      </c>
    </row>
    <row r="576" spans="1:2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2"/>
      <c r="X576" s="41" t="str">
        <f t="shared" si="16"/>
        <v>ОШИБКА</v>
      </c>
      <c r="Y576" s="52" t="e">
        <f t="shared" si="17"/>
        <v>#VALUE!</v>
      </c>
    </row>
    <row r="577" spans="1:2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2"/>
      <c r="X577" s="41" t="str">
        <f t="shared" si="16"/>
        <v>ОШИБКА</v>
      </c>
      <c r="Y577" s="52" t="e">
        <f t="shared" si="17"/>
        <v>#VALUE!</v>
      </c>
    </row>
    <row r="578" spans="1:2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2"/>
      <c r="X578" s="41" t="str">
        <f t="shared" si="16"/>
        <v>ОШИБКА</v>
      </c>
      <c r="Y578" s="52" t="e">
        <f t="shared" si="17"/>
        <v>#VALUE!</v>
      </c>
    </row>
    <row r="579" spans="1:2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2"/>
      <c r="X579" s="41" t="str">
        <f t="shared" si="16"/>
        <v>ОШИБКА</v>
      </c>
      <c r="Y579" s="52" t="e">
        <f t="shared" si="17"/>
        <v>#VALUE!</v>
      </c>
    </row>
    <row r="580" spans="1:2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2"/>
      <c r="X580" s="41" t="str">
        <f t="shared" si="16"/>
        <v>ОШИБКА</v>
      </c>
      <c r="Y580" s="52" t="e">
        <f t="shared" si="17"/>
        <v>#VALUE!</v>
      </c>
    </row>
    <row r="581" spans="1:2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2"/>
      <c r="X581" s="41" t="str">
        <f t="shared" si="16"/>
        <v>ОШИБКА</v>
      </c>
      <c r="Y581" s="52" t="e">
        <f t="shared" si="17"/>
        <v>#VALUE!</v>
      </c>
    </row>
    <row r="582" spans="1:2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2"/>
      <c r="X582" s="41" t="str">
        <f t="shared" si="16"/>
        <v>ОШИБКА</v>
      </c>
      <c r="Y582" s="52" t="e">
        <f t="shared" si="17"/>
        <v>#VALUE!</v>
      </c>
    </row>
    <row r="583" spans="1:2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2"/>
      <c r="X583" s="41" t="str">
        <f t="shared" si="16"/>
        <v>ОШИБКА</v>
      </c>
      <c r="Y583" s="52" t="e">
        <f t="shared" si="17"/>
        <v>#VALUE!</v>
      </c>
    </row>
    <row r="584" spans="1:2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2"/>
      <c r="X584" s="41" t="str">
        <f t="shared" si="16"/>
        <v>ОШИБКА</v>
      </c>
      <c r="Y584" s="52" t="e">
        <f t="shared" si="17"/>
        <v>#VALUE!</v>
      </c>
    </row>
    <row r="585" spans="1:2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2"/>
      <c r="X585" s="41" t="str">
        <f t="shared" ref="X585:X648" si="18">IF(OR(A585="",C585&gt;1,D585&gt;1,E585&gt;1,F585&gt;1,G585&gt;1,H585&gt;1,H585&gt;1,I585&gt;1,J585&gt;1,K585&gt;1,L585&gt;1,M585&gt;1,N585&gt;1,O585&gt;1,P585&gt;1,Q585&gt;1,R585&gt;1,S585&gt;1,T585&gt;1,U585&gt;1,V585&gt;1,W585&gt;1),"ОШИБКА",SUM(C585:W585))</f>
        <v>ОШИБКА</v>
      </c>
      <c r="Y585" s="52" t="e">
        <f t="shared" ref="Y585:Y648" si="19">X585/21</f>
        <v>#VALUE!</v>
      </c>
    </row>
    <row r="586" spans="1:2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2"/>
      <c r="X586" s="41" t="str">
        <f t="shared" si="18"/>
        <v>ОШИБКА</v>
      </c>
      <c r="Y586" s="52" t="e">
        <f t="shared" si="19"/>
        <v>#VALUE!</v>
      </c>
    </row>
    <row r="587" spans="1:2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2"/>
      <c r="X587" s="41" t="str">
        <f t="shared" si="18"/>
        <v>ОШИБКА</v>
      </c>
      <c r="Y587" s="52" t="e">
        <f t="shared" si="19"/>
        <v>#VALUE!</v>
      </c>
    </row>
    <row r="588" spans="1:2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2"/>
      <c r="X588" s="41" t="str">
        <f t="shared" si="18"/>
        <v>ОШИБКА</v>
      </c>
      <c r="Y588" s="52" t="e">
        <f t="shared" si="19"/>
        <v>#VALUE!</v>
      </c>
    </row>
    <row r="589" spans="1:2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2"/>
      <c r="X589" s="41" t="str">
        <f t="shared" si="18"/>
        <v>ОШИБКА</v>
      </c>
      <c r="Y589" s="52" t="e">
        <f t="shared" si="19"/>
        <v>#VALUE!</v>
      </c>
    </row>
    <row r="590" spans="1:2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2"/>
      <c r="X590" s="41" t="str">
        <f t="shared" si="18"/>
        <v>ОШИБКА</v>
      </c>
      <c r="Y590" s="52" t="e">
        <f t="shared" si="19"/>
        <v>#VALUE!</v>
      </c>
    </row>
    <row r="591" spans="1:2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2"/>
      <c r="X591" s="41" t="str">
        <f t="shared" si="18"/>
        <v>ОШИБКА</v>
      </c>
      <c r="Y591" s="52" t="e">
        <f t="shared" si="19"/>
        <v>#VALUE!</v>
      </c>
    </row>
    <row r="592" spans="1:2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2"/>
      <c r="X592" s="41" t="str">
        <f t="shared" si="18"/>
        <v>ОШИБКА</v>
      </c>
      <c r="Y592" s="52" t="e">
        <f t="shared" si="19"/>
        <v>#VALUE!</v>
      </c>
    </row>
    <row r="593" spans="1:2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2"/>
      <c r="X593" s="41" t="str">
        <f t="shared" si="18"/>
        <v>ОШИБКА</v>
      </c>
      <c r="Y593" s="52" t="e">
        <f t="shared" si="19"/>
        <v>#VALUE!</v>
      </c>
    </row>
    <row r="594" spans="1:2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2"/>
      <c r="X594" s="41" t="str">
        <f t="shared" si="18"/>
        <v>ОШИБКА</v>
      </c>
      <c r="Y594" s="52" t="e">
        <f t="shared" si="19"/>
        <v>#VALUE!</v>
      </c>
    </row>
    <row r="595" spans="1:2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2"/>
      <c r="X595" s="41" t="str">
        <f t="shared" si="18"/>
        <v>ОШИБКА</v>
      </c>
      <c r="Y595" s="52" t="e">
        <f t="shared" si="19"/>
        <v>#VALUE!</v>
      </c>
    </row>
    <row r="596" spans="1:2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2"/>
      <c r="X596" s="41" t="str">
        <f t="shared" si="18"/>
        <v>ОШИБКА</v>
      </c>
      <c r="Y596" s="52" t="e">
        <f t="shared" si="19"/>
        <v>#VALUE!</v>
      </c>
    </row>
    <row r="597" spans="1:2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2"/>
      <c r="X597" s="41" t="str">
        <f t="shared" si="18"/>
        <v>ОШИБКА</v>
      </c>
      <c r="Y597" s="52" t="e">
        <f t="shared" si="19"/>
        <v>#VALUE!</v>
      </c>
    </row>
    <row r="598" spans="1:2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2"/>
      <c r="X598" s="41" t="str">
        <f t="shared" si="18"/>
        <v>ОШИБКА</v>
      </c>
      <c r="Y598" s="52" t="e">
        <f t="shared" si="19"/>
        <v>#VALUE!</v>
      </c>
    </row>
    <row r="599" spans="1:2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2"/>
      <c r="X599" s="41" t="str">
        <f t="shared" si="18"/>
        <v>ОШИБКА</v>
      </c>
      <c r="Y599" s="52" t="e">
        <f t="shared" si="19"/>
        <v>#VALUE!</v>
      </c>
    </row>
    <row r="600" spans="1:2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2"/>
      <c r="X600" s="41" t="str">
        <f t="shared" si="18"/>
        <v>ОШИБКА</v>
      </c>
      <c r="Y600" s="52" t="e">
        <f t="shared" si="19"/>
        <v>#VALUE!</v>
      </c>
    </row>
    <row r="601" spans="1:2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2"/>
      <c r="X601" s="41" t="str">
        <f t="shared" si="18"/>
        <v>ОШИБКА</v>
      </c>
      <c r="Y601" s="52" t="e">
        <f t="shared" si="19"/>
        <v>#VALUE!</v>
      </c>
    </row>
    <row r="602" spans="1:2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2"/>
      <c r="X602" s="41" t="str">
        <f t="shared" si="18"/>
        <v>ОШИБКА</v>
      </c>
      <c r="Y602" s="52" t="e">
        <f t="shared" si="19"/>
        <v>#VALUE!</v>
      </c>
    </row>
    <row r="603" spans="1:2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2"/>
      <c r="X603" s="41" t="str">
        <f t="shared" si="18"/>
        <v>ОШИБКА</v>
      </c>
      <c r="Y603" s="52" t="e">
        <f t="shared" si="19"/>
        <v>#VALUE!</v>
      </c>
    </row>
    <row r="604" spans="1:2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2"/>
      <c r="X604" s="41" t="str">
        <f t="shared" si="18"/>
        <v>ОШИБКА</v>
      </c>
      <c r="Y604" s="52" t="e">
        <f t="shared" si="19"/>
        <v>#VALUE!</v>
      </c>
    </row>
    <row r="605" spans="1:2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2"/>
      <c r="X605" s="41" t="str">
        <f t="shared" si="18"/>
        <v>ОШИБКА</v>
      </c>
      <c r="Y605" s="52" t="e">
        <f t="shared" si="19"/>
        <v>#VALUE!</v>
      </c>
    </row>
    <row r="606" spans="1:2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2"/>
      <c r="X606" s="41" t="str">
        <f t="shared" si="18"/>
        <v>ОШИБКА</v>
      </c>
      <c r="Y606" s="52" t="e">
        <f t="shared" si="19"/>
        <v>#VALUE!</v>
      </c>
    </row>
    <row r="607" spans="1:2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2"/>
      <c r="X607" s="41" t="str">
        <f t="shared" si="18"/>
        <v>ОШИБКА</v>
      </c>
      <c r="Y607" s="52" t="e">
        <f t="shared" si="19"/>
        <v>#VALUE!</v>
      </c>
    </row>
    <row r="608" spans="1:2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2"/>
      <c r="X608" s="41" t="str">
        <f t="shared" si="18"/>
        <v>ОШИБКА</v>
      </c>
      <c r="Y608" s="52" t="e">
        <f t="shared" si="19"/>
        <v>#VALUE!</v>
      </c>
    </row>
    <row r="609" spans="1:2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2"/>
      <c r="X609" s="41" t="str">
        <f t="shared" si="18"/>
        <v>ОШИБКА</v>
      </c>
      <c r="Y609" s="52" t="e">
        <f t="shared" si="19"/>
        <v>#VALUE!</v>
      </c>
    </row>
    <row r="610" spans="1:2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2"/>
      <c r="X610" s="41" t="str">
        <f t="shared" si="18"/>
        <v>ОШИБКА</v>
      </c>
      <c r="Y610" s="52" t="e">
        <f t="shared" si="19"/>
        <v>#VALUE!</v>
      </c>
    </row>
    <row r="611" spans="1:2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2"/>
      <c r="X611" s="41" t="str">
        <f t="shared" si="18"/>
        <v>ОШИБКА</v>
      </c>
      <c r="Y611" s="52" t="e">
        <f t="shared" si="19"/>
        <v>#VALUE!</v>
      </c>
    </row>
    <row r="612" spans="1:2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2"/>
      <c r="X612" s="41" t="str">
        <f t="shared" si="18"/>
        <v>ОШИБКА</v>
      </c>
      <c r="Y612" s="52" t="e">
        <f t="shared" si="19"/>
        <v>#VALUE!</v>
      </c>
    </row>
    <row r="613" spans="1:2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2"/>
      <c r="X613" s="41" t="str">
        <f t="shared" si="18"/>
        <v>ОШИБКА</v>
      </c>
      <c r="Y613" s="52" t="e">
        <f t="shared" si="19"/>
        <v>#VALUE!</v>
      </c>
    </row>
    <row r="614" spans="1:2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2"/>
      <c r="X614" s="41" t="str">
        <f t="shared" si="18"/>
        <v>ОШИБКА</v>
      </c>
      <c r="Y614" s="52" t="e">
        <f t="shared" si="19"/>
        <v>#VALUE!</v>
      </c>
    </row>
    <row r="615" spans="1:2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2"/>
      <c r="X615" s="41" t="str">
        <f t="shared" si="18"/>
        <v>ОШИБКА</v>
      </c>
      <c r="Y615" s="52" t="e">
        <f t="shared" si="19"/>
        <v>#VALUE!</v>
      </c>
    </row>
    <row r="616" spans="1:2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2"/>
      <c r="X616" s="41" t="str">
        <f t="shared" si="18"/>
        <v>ОШИБКА</v>
      </c>
      <c r="Y616" s="52" t="e">
        <f t="shared" si="19"/>
        <v>#VALUE!</v>
      </c>
    </row>
    <row r="617" spans="1:2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2"/>
      <c r="X617" s="41" t="str">
        <f t="shared" si="18"/>
        <v>ОШИБКА</v>
      </c>
      <c r="Y617" s="52" t="e">
        <f t="shared" si="19"/>
        <v>#VALUE!</v>
      </c>
    </row>
    <row r="618" spans="1:2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2"/>
      <c r="X618" s="41" t="str">
        <f t="shared" si="18"/>
        <v>ОШИБКА</v>
      </c>
      <c r="Y618" s="52" t="e">
        <f t="shared" si="19"/>
        <v>#VALUE!</v>
      </c>
    </row>
    <row r="619" spans="1:2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2"/>
      <c r="X619" s="41" t="str">
        <f t="shared" si="18"/>
        <v>ОШИБКА</v>
      </c>
      <c r="Y619" s="52" t="e">
        <f t="shared" si="19"/>
        <v>#VALUE!</v>
      </c>
    </row>
    <row r="620" spans="1:2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2"/>
      <c r="X620" s="41" t="str">
        <f t="shared" si="18"/>
        <v>ОШИБКА</v>
      </c>
      <c r="Y620" s="52" t="e">
        <f t="shared" si="19"/>
        <v>#VALUE!</v>
      </c>
    </row>
    <row r="621" spans="1:2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2"/>
      <c r="X621" s="41" t="str">
        <f t="shared" si="18"/>
        <v>ОШИБКА</v>
      </c>
      <c r="Y621" s="52" t="e">
        <f t="shared" si="19"/>
        <v>#VALUE!</v>
      </c>
    </row>
    <row r="622" spans="1:2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2"/>
      <c r="X622" s="41" t="str">
        <f t="shared" si="18"/>
        <v>ОШИБКА</v>
      </c>
      <c r="Y622" s="52" t="e">
        <f t="shared" si="19"/>
        <v>#VALUE!</v>
      </c>
    </row>
    <row r="623" spans="1:2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2"/>
      <c r="X623" s="41" t="str">
        <f t="shared" si="18"/>
        <v>ОШИБКА</v>
      </c>
      <c r="Y623" s="52" t="e">
        <f t="shared" si="19"/>
        <v>#VALUE!</v>
      </c>
    </row>
    <row r="624" spans="1:2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2"/>
      <c r="X624" s="41" t="str">
        <f t="shared" si="18"/>
        <v>ОШИБКА</v>
      </c>
      <c r="Y624" s="52" t="e">
        <f t="shared" si="19"/>
        <v>#VALUE!</v>
      </c>
    </row>
    <row r="625" spans="1:2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2"/>
      <c r="X625" s="41" t="str">
        <f t="shared" si="18"/>
        <v>ОШИБКА</v>
      </c>
      <c r="Y625" s="52" t="e">
        <f t="shared" si="19"/>
        <v>#VALUE!</v>
      </c>
    </row>
    <row r="626" spans="1:2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2"/>
      <c r="X626" s="41" t="str">
        <f t="shared" si="18"/>
        <v>ОШИБКА</v>
      </c>
      <c r="Y626" s="52" t="e">
        <f t="shared" si="19"/>
        <v>#VALUE!</v>
      </c>
    </row>
    <row r="627" spans="1:2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2"/>
      <c r="X627" s="41" t="str">
        <f t="shared" si="18"/>
        <v>ОШИБКА</v>
      </c>
      <c r="Y627" s="52" t="e">
        <f t="shared" si="19"/>
        <v>#VALUE!</v>
      </c>
    </row>
    <row r="628" spans="1:2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2"/>
      <c r="X628" s="41" t="str">
        <f t="shared" si="18"/>
        <v>ОШИБКА</v>
      </c>
      <c r="Y628" s="52" t="e">
        <f t="shared" si="19"/>
        <v>#VALUE!</v>
      </c>
    </row>
    <row r="629" spans="1:2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2"/>
      <c r="X629" s="41" t="str">
        <f t="shared" si="18"/>
        <v>ОШИБКА</v>
      </c>
      <c r="Y629" s="52" t="e">
        <f t="shared" si="19"/>
        <v>#VALUE!</v>
      </c>
    </row>
    <row r="630" spans="1:2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2"/>
      <c r="X630" s="41" t="str">
        <f t="shared" si="18"/>
        <v>ОШИБКА</v>
      </c>
      <c r="Y630" s="52" t="e">
        <f t="shared" si="19"/>
        <v>#VALUE!</v>
      </c>
    </row>
    <row r="631" spans="1:2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2"/>
      <c r="X631" s="41" t="str">
        <f t="shared" si="18"/>
        <v>ОШИБКА</v>
      </c>
      <c r="Y631" s="52" t="e">
        <f t="shared" si="19"/>
        <v>#VALUE!</v>
      </c>
    </row>
    <row r="632" spans="1:2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2"/>
      <c r="X632" s="41" t="str">
        <f t="shared" si="18"/>
        <v>ОШИБКА</v>
      </c>
      <c r="Y632" s="52" t="e">
        <f t="shared" si="19"/>
        <v>#VALUE!</v>
      </c>
    </row>
    <row r="633" spans="1:2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2"/>
      <c r="X633" s="41" t="str">
        <f t="shared" si="18"/>
        <v>ОШИБКА</v>
      </c>
      <c r="Y633" s="52" t="e">
        <f t="shared" si="19"/>
        <v>#VALUE!</v>
      </c>
    </row>
    <row r="634" spans="1:2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2"/>
      <c r="X634" s="41" t="str">
        <f t="shared" si="18"/>
        <v>ОШИБКА</v>
      </c>
      <c r="Y634" s="52" t="e">
        <f t="shared" si="19"/>
        <v>#VALUE!</v>
      </c>
    </row>
    <row r="635" spans="1:2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2"/>
      <c r="X635" s="41" t="str">
        <f t="shared" si="18"/>
        <v>ОШИБКА</v>
      </c>
      <c r="Y635" s="52" t="e">
        <f t="shared" si="19"/>
        <v>#VALUE!</v>
      </c>
    </row>
    <row r="636" spans="1:2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2"/>
      <c r="X636" s="41" t="str">
        <f t="shared" si="18"/>
        <v>ОШИБКА</v>
      </c>
      <c r="Y636" s="52" t="e">
        <f t="shared" si="19"/>
        <v>#VALUE!</v>
      </c>
    </row>
    <row r="637" spans="1:2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2"/>
      <c r="X637" s="41" t="str">
        <f t="shared" si="18"/>
        <v>ОШИБКА</v>
      </c>
      <c r="Y637" s="52" t="e">
        <f t="shared" si="19"/>
        <v>#VALUE!</v>
      </c>
    </row>
    <row r="638" spans="1:2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2"/>
      <c r="X638" s="41" t="str">
        <f t="shared" si="18"/>
        <v>ОШИБКА</v>
      </c>
      <c r="Y638" s="52" t="e">
        <f t="shared" si="19"/>
        <v>#VALUE!</v>
      </c>
    </row>
    <row r="639" spans="1:2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2"/>
      <c r="X639" s="41" t="str">
        <f t="shared" si="18"/>
        <v>ОШИБКА</v>
      </c>
      <c r="Y639" s="52" t="e">
        <f t="shared" si="19"/>
        <v>#VALUE!</v>
      </c>
    </row>
    <row r="640" spans="1:2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2"/>
      <c r="X640" s="41" t="str">
        <f t="shared" si="18"/>
        <v>ОШИБКА</v>
      </c>
      <c r="Y640" s="52" t="e">
        <f t="shared" si="19"/>
        <v>#VALUE!</v>
      </c>
    </row>
    <row r="641" spans="1:2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2"/>
      <c r="X641" s="41" t="str">
        <f t="shared" si="18"/>
        <v>ОШИБКА</v>
      </c>
      <c r="Y641" s="52" t="e">
        <f t="shared" si="19"/>
        <v>#VALUE!</v>
      </c>
    </row>
    <row r="642" spans="1:2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2"/>
      <c r="X642" s="41" t="str">
        <f t="shared" si="18"/>
        <v>ОШИБКА</v>
      </c>
      <c r="Y642" s="52" t="e">
        <f t="shared" si="19"/>
        <v>#VALUE!</v>
      </c>
    </row>
    <row r="643" spans="1:2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2"/>
      <c r="X643" s="41" t="str">
        <f t="shared" si="18"/>
        <v>ОШИБКА</v>
      </c>
      <c r="Y643" s="52" t="e">
        <f t="shared" si="19"/>
        <v>#VALUE!</v>
      </c>
    </row>
    <row r="644" spans="1:2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2"/>
      <c r="X644" s="41" t="str">
        <f t="shared" si="18"/>
        <v>ОШИБКА</v>
      </c>
      <c r="Y644" s="52" t="e">
        <f t="shared" si="19"/>
        <v>#VALUE!</v>
      </c>
    </row>
    <row r="645" spans="1:2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2"/>
      <c r="X645" s="41" t="str">
        <f t="shared" si="18"/>
        <v>ОШИБКА</v>
      </c>
      <c r="Y645" s="52" t="e">
        <f t="shared" si="19"/>
        <v>#VALUE!</v>
      </c>
    </row>
    <row r="646" spans="1:2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2"/>
      <c r="X646" s="41" t="str">
        <f t="shared" si="18"/>
        <v>ОШИБКА</v>
      </c>
      <c r="Y646" s="52" t="e">
        <f t="shared" si="19"/>
        <v>#VALUE!</v>
      </c>
    </row>
    <row r="647" spans="1:2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2"/>
      <c r="X647" s="41" t="str">
        <f t="shared" si="18"/>
        <v>ОШИБКА</v>
      </c>
      <c r="Y647" s="52" t="e">
        <f t="shared" si="19"/>
        <v>#VALUE!</v>
      </c>
    </row>
    <row r="648" spans="1:2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2"/>
      <c r="X648" s="41" t="str">
        <f t="shared" si="18"/>
        <v>ОШИБКА</v>
      </c>
      <c r="Y648" s="52" t="e">
        <f t="shared" si="19"/>
        <v>#VALUE!</v>
      </c>
    </row>
    <row r="649" spans="1:2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2"/>
      <c r="X649" s="41" t="str">
        <f t="shared" ref="X649:X712" si="20">IF(OR(A649="",C649&gt;1,D649&gt;1,E649&gt;1,F649&gt;1,G649&gt;1,H649&gt;1,H649&gt;1,I649&gt;1,J649&gt;1,K649&gt;1,L649&gt;1,M649&gt;1,N649&gt;1,O649&gt;1,P649&gt;1,Q649&gt;1,R649&gt;1,S649&gt;1,T649&gt;1,U649&gt;1,V649&gt;1,W649&gt;1),"ОШИБКА",SUM(C649:W649))</f>
        <v>ОШИБКА</v>
      </c>
      <c r="Y649" s="52" t="e">
        <f t="shared" ref="Y649:Y712" si="21">X649/21</f>
        <v>#VALUE!</v>
      </c>
    </row>
    <row r="650" spans="1:2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2"/>
      <c r="X650" s="41" t="str">
        <f t="shared" si="20"/>
        <v>ОШИБКА</v>
      </c>
      <c r="Y650" s="52" t="e">
        <f t="shared" si="21"/>
        <v>#VALUE!</v>
      </c>
    </row>
    <row r="651" spans="1:2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2"/>
      <c r="X651" s="41" t="str">
        <f t="shared" si="20"/>
        <v>ОШИБКА</v>
      </c>
      <c r="Y651" s="52" t="e">
        <f t="shared" si="21"/>
        <v>#VALUE!</v>
      </c>
    </row>
    <row r="652" spans="1:2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2"/>
      <c r="X652" s="41" t="str">
        <f t="shared" si="20"/>
        <v>ОШИБКА</v>
      </c>
      <c r="Y652" s="52" t="e">
        <f t="shared" si="21"/>
        <v>#VALUE!</v>
      </c>
    </row>
    <row r="653" spans="1:2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2"/>
      <c r="X653" s="41" t="str">
        <f t="shared" si="20"/>
        <v>ОШИБКА</v>
      </c>
      <c r="Y653" s="52" t="e">
        <f t="shared" si="21"/>
        <v>#VALUE!</v>
      </c>
    </row>
    <row r="654" spans="1:2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2"/>
      <c r="X654" s="41" t="str">
        <f t="shared" si="20"/>
        <v>ОШИБКА</v>
      </c>
      <c r="Y654" s="52" t="e">
        <f t="shared" si="21"/>
        <v>#VALUE!</v>
      </c>
    </row>
    <row r="655" spans="1:2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2"/>
      <c r="X655" s="41" t="str">
        <f t="shared" si="20"/>
        <v>ОШИБКА</v>
      </c>
      <c r="Y655" s="52" t="e">
        <f t="shared" si="21"/>
        <v>#VALUE!</v>
      </c>
    </row>
    <row r="656" spans="1:2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2"/>
      <c r="X656" s="41" t="str">
        <f t="shared" si="20"/>
        <v>ОШИБКА</v>
      </c>
      <c r="Y656" s="52" t="e">
        <f t="shared" si="21"/>
        <v>#VALUE!</v>
      </c>
    </row>
    <row r="657" spans="1:2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2"/>
      <c r="X657" s="41" t="str">
        <f t="shared" si="20"/>
        <v>ОШИБКА</v>
      </c>
      <c r="Y657" s="52" t="e">
        <f t="shared" si="21"/>
        <v>#VALUE!</v>
      </c>
    </row>
    <row r="658" spans="1:2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2"/>
      <c r="X658" s="41" t="str">
        <f t="shared" si="20"/>
        <v>ОШИБКА</v>
      </c>
      <c r="Y658" s="52" t="e">
        <f t="shared" si="21"/>
        <v>#VALUE!</v>
      </c>
    </row>
    <row r="659" spans="1:2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2"/>
      <c r="X659" s="41" t="str">
        <f t="shared" si="20"/>
        <v>ОШИБКА</v>
      </c>
      <c r="Y659" s="52" t="e">
        <f t="shared" si="21"/>
        <v>#VALUE!</v>
      </c>
    </row>
    <row r="660" spans="1:2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2"/>
      <c r="X660" s="41" t="str">
        <f t="shared" si="20"/>
        <v>ОШИБКА</v>
      </c>
      <c r="Y660" s="52" t="e">
        <f t="shared" si="21"/>
        <v>#VALUE!</v>
      </c>
    </row>
    <row r="661" spans="1:2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2"/>
      <c r="X661" s="41" t="str">
        <f t="shared" si="20"/>
        <v>ОШИБКА</v>
      </c>
      <c r="Y661" s="52" t="e">
        <f t="shared" si="21"/>
        <v>#VALUE!</v>
      </c>
    </row>
    <row r="662" spans="1:2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2"/>
      <c r="X662" s="41" t="str">
        <f t="shared" si="20"/>
        <v>ОШИБКА</v>
      </c>
      <c r="Y662" s="52" t="e">
        <f t="shared" si="21"/>
        <v>#VALUE!</v>
      </c>
    </row>
    <row r="663" spans="1:2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2"/>
      <c r="X663" s="41" t="str">
        <f t="shared" si="20"/>
        <v>ОШИБКА</v>
      </c>
      <c r="Y663" s="52" t="e">
        <f t="shared" si="21"/>
        <v>#VALUE!</v>
      </c>
    </row>
    <row r="664" spans="1:2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2"/>
      <c r="X664" s="41" t="str">
        <f t="shared" si="20"/>
        <v>ОШИБКА</v>
      </c>
      <c r="Y664" s="52" t="e">
        <f t="shared" si="21"/>
        <v>#VALUE!</v>
      </c>
    </row>
    <row r="665" spans="1:2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2"/>
      <c r="X665" s="41" t="str">
        <f t="shared" si="20"/>
        <v>ОШИБКА</v>
      </c>
      <c r="Y665" s="52" t="e">
        <f t="shared" si="21"/>
        <v>#VALUE!</v>
      </c>
    </row>
    <row r="666" spans="1:2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2"/>
      <c r="X666" s="41" t="str">
        <f t="shared" si="20"/>
        <v>ОШИБКА</v>
      </c>
      <c r="Y666" s="52" t="e">
        <f t="shared" si="21"/>
        <v>#VALUE!</v>
      </c>
    </row>
    <row r="667" spans="1:2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2"/>
      <c r="X667" s="41" t="str">
        <f t="shared" si="20"/>
        <v>ОШИБКА</v>
      </c>
      <c r="Y667" s="52" t="e">
        <f t="shared" si="21"/>
        <v>#VALUE!</v>
      </c>
    </row>
    <row r="668" spans="1:2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2"/>
      <c r="X668" s="41" t="str">
        <f t="shared" si="20"/>
        <v>ОШИБКА</v>
      </c>
      <c r="Y668" s="52" t="e">
        <f t="shared" si="21"/>
        <v>#VALUE!</v>
      </c>
    </row>
    <row r="669" spans="1:2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2"/>
      <c r="X669" s="41" t="str">
        <f t="shared" si="20"/>
        <v>ОШИБКА</v>
      </c>
      <c r="Y669" s="52" t="e">
        <f t="shared" si="21"/>
        <v>#VALUE!</v>
      </c>
    </row>
    <row r="670" spans="1:2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2"/>
      <c r="X670" s="41" t="str">
        <f t="shared" si="20"/>
        <v>ОШИБКА</v>
      </c>
      <c r="Y670" s="52" t="e">
        <f t="shared" si="21"/>
        <v>#VALUE!</v>
      </c>
    </row>
    <row r="671" spans="1:2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2"/>
      <c r="X671" s="41" t="str">
        <f t="shared" si="20"/>
        <v>ОШИБКА</v>
      </c>
      <c r="Y671" s="52" t="e">
        <f t="shared" si="21"/>
        <v>#VALUE!</v>
      </c>
    </row>
    <row r="672" spans="1:2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2"/>
      <c r="X672" s="41" t="str">
        <f t="shared" si="20"/>
        <v>ОШИБКА</v>
      </c>
      <c r="Y672" s="52" t="e">
        <f t="shared" si="21"/>
        <v>#VALUE!</v>
      </c>
    </row>
    <row r="673" spans="1:2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2"/>
      <c r="X673" s="41" t="str">
        <f t="shared" si="20"/>
        <v>ОШИБКА</v>
      </c>
      <c r="Y673" s="52" t="e">
        <f t="shared" si="21"/>
        <v>#VALUE!</v>
      </c>
    </row>
    <row r="674" spans="1:2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2"/>
      <c r="X674" s="41" t="str">
        <f t="shared" si="20"/>
        <v>ОШИБКА</v>
      </c>
      <c r="Y674" s="52" t="e">
        <f t="shared" si="21"/>
        <v>#VALUE!</v>
      </c>
    </row>
    <row r="675" spans="1:2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2"/>
      <c r="X675" s="41" t="str">
        <f t="shared" si="20"/>
        <v>ОШИБКА</v>
      </c>
      <c r="Y675" s="52" t="e">
        <f t="shared" si="21"/>
        <v>#VALUE!</v>
      </c>
    </row>
    <row r="676" spans="1:2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2"/>
      <c r="X676" s="41" t="str">
        <f t="shared" si="20"/>
        <v>ОШИБКА</v>
      </c>
      <c r="Y676" s="52" t="e">
        <f t="shared" si="21"/>
        <v>#VALUE!</v>
      </c>
    </row>
    <row r="677" spans="1:2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2"/>
      <c r="X677" s="41" t="str">
        <f t="shared" si="20"/>
        <v>ОШИБКА</v>
      </c>
      <c r="Y677" s="52" t="e">
        <f t="shared" si="21"/>
        <v>#VALUE!</v>
      </c>
    </row>
    <row r="678" spans="1:2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2"/>
      <c r="X678" s="41" t="str">
        <f t="shared" si="20"/>
        <v>ОШИБКА</v>
      </c>
      <c r="Y678" s="52" t="e">
        <f t="shared" si="21"/>
        <v>#VALUE!</v>
      </c>
    </row>
    <row r="679" spans="1:2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2"/>
      <c r="X679" s="41" t="str">
        <f t="shared" si="20"/>
        <v>ОШИБКА</v>
      </c>
      <c r="Y679" s="52" t="e">
        <f t="shared" si="21"/>
        <v>#VALUE!</v>
      </c>
    </row>
    <row r="680" spans="1:2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2"/>
      <c r="X680" s="41" t="str">
        <f t="shared" si="20"/>
        <v>ОШИБКА</v>
      </c>
      <c r="Y680" s="52" t="e">
        <f t="shared" si="21"/>
        <v>#VALUE!</v>
      </c>
    </row>
    <row r="681" spans="1:2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2"/>
      <c r="X681" s="41" t="str">
        <f t="shared" si="20"/>
        <v>ОШИБКА</v>
      </c>
      <c r="Y681" s="52" t="e">
        <f t="shared" si="21"/>
        <v>#VALUE!</v>
      </c>
    </row>
    <row r="682" spans="1:2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2"/>
      <c r="X682" s="41" t="str">
        <f t="shared" si="20"/>
        <v>ОШИБКА</v>
      </c>
      <c r="Y682" s="52" t="e">
        <f t="shared" si="21"/>
        <v>#VALUE!</v>
      </c>
    </row>
    <row r="683" spans="1:2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2"/>
      <c r="X683" s="41" t="str">
        <f t="shared" si="20"/>
        <v>ОШИБКА</v>
      </c>
      <c r="Y683" s="52" t="e">
        <f t="shared" si="21"/>
        <v>#VALUE!</v>
      </c>
    </row>
    <row r="684" spans="1:2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2"/>
      <c r="X684" s="41" t="str">
        <f t="shared" si="20"/>
        <v>ОШИБКА</v>
      </c>
      <c r="Y684" s="52" t="e">
        <f t="shared" si="21"/>
        <v>#VALUE!</v>
      </c>
    </row>
    <row r="685" spans="1:2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2"/>
      <c r="X685" s="41" t="str">
        <f t="shared" si="20"/>
        <v>ОШИБКА</v>
      </c>
      <c r="Y685" s="52" t="e">
        <f t="shared" si="21"/>
        <v>#VALUE!</v>
      </c>
    </row>
    <row r="686" spans="1:2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2"/>
      <c r="X686" s="41" t="str">
        <f t="shared" si="20"/>
        <v>ОШИБКА</v>
      </c>
      <c r="Y686" s="52" t="e">
        <f t="shared" si="21"/>
        <v>#VALUE!</v>
      </c>
    </row>
    <row r="687" spans="1:2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2"/>
      <c r="X687" s="41" t="str">
        <f t="shared" si="20"/>
        <v>ОШИБКА</v>
      </c>
      <c r="Y687" s="52" t="e">
        <f t="shared" si="21"/>
        <v>#VALUE!</v>
      </c>
    </row>
    <row r="688" spans="1:2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2"/>
      <c r="X688" s="41" t="str">
        <f t="shared" si="20"/>
        <v>ОШИБКА</v>
      </c>
      <c r="Y688" s="52" t="e">
        <f t="shared" si="21"/>
        <v>#VALUE!</v>
      </c>
    </row>
    <row r="689" spans="1:2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2"/>
      <c r="X689" s="41" t="str">
        <f t="shared" si="20"/>
        <v>ОШИБКА</v>
      </c>
      <c r="Y689" s="52" t="e">
        <f t="shared" si="21"/>
        <v>#VALUE!</v>
      </c>
    </row>
    <row r="690" spans="1:2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2"/>
      <c r="X690" s="41" t="str">
        <f t="shared" si="20"/>
        <v>ОШИБКА</v>
      </c>
      <c r="Y690" s="52" t="e">
        <f t="shared" si="21"/>
        <v>#VALUE!</v>
      </c>
    </row>
    <row r="691" spans="1:2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2"/>
      <c r="X691" s="41" t="str">
        <f t="shared" si="20"/>
        <v>ОШИБКА</v>
      </c>
      <c r="Y691" s="52" t="e">
        <f t="shared" si="21"/>
        <v>#VALUE!</v>
      </c>
    </row>
    <row r="692" spans="1:2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2"/>
      <c r="X692" s="41" t="str">
        <f t="shared" si="20"/>
        <v>ОШИБКА</v>
      </c>
      <c r="Y692" s="52" t="e">
        <f t="shared" si="21"/>
        <v>#VALUE!</v>
      </c>
    </row>
    <row r="693" spans="1:2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2"/>
      <c r="X693" s="41" t="str">
        <f t="shared" si="20"/>
        <v>ОШИБКА</v>
      </c>
      <c r="Y693" s="52" t="e">
        <f t="shared" si="21"/>
        <v>#VALUE!</v>
      </c>
    </row>
    <row r="694" spans="1:2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2"/>
      <c r="X694" s="41" t="str">
        <f t="shared" si="20"/>
        <v>ОШИБКА</v>
      </c>
      <c r="Y694" s="52" t="e">
        <f t="shared" si="21"/>
        <v>#VALUE!</v>
      </c>
    </row>
    <row r="695" spans="1:2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2"/>
      <c r="X695" s="41" t="str">
        <f t="shared" si="20"/>
        <v>ОШИБКА</v>
      </c>
      <c r="Y695" s="52" t="e">
        <f t="shared" si="21"/>
        <v>#VALUE!</v>
      </c>
    </row>
    <row r="696" spans="1:2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2"/>
      <c r="X696" s="41" t="str">
        <f t="shared" si="20"/>
        <v>ОШИБКА</v>
      </c>
      <c r="Y696" s="52" t="e">
        <f t="shared" si="21"/>
        <v>#VALUE!</v>
      </c>
    </row>
    <row r="697" spans="1:2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2"/>
      <c r="X697" s="41" t="str">
        <f t="shared" si="20"/>
        <v>ОШИБКА</v>
      </c>
      <c r="Y697" s="52" t="e">
        <f t="shared" si="21"/>
        <v>#VALUE!</v>
      </c>
    </row>
    <row r="698" spans="1:2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2"/>
      <c r="X698" s="41" t="str">
        <f t="shared" si="20"/>
        <v>ОШИБКА</v>
      </c>
      <c r="Y698" s="52" t="e">
        <f t="shared" si="21"/>
        <v>#VALUE!</v>
      </c>
    </row>
    <row r="699" spans="1:2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2"/>
      <c r="X699" s="41" t="str">
        <f t="shared" si="20"/>
        <v>ОШИБКА</v>
      </c>
      <c r="Y699" s="52" t="e">
        <f t="shared" si="21"/>
        <v>#VALUE!</v>
      </c>
    </row>
    <row r="700" spans="1:2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2"/>
      <c r="X700" s="41" t="str">
        <f t="shared" si="20"/>
        <v>ОШИБКА</v>
      </c>
      <c r="Y700" s="52" t="e">
        <f t="shared" si="21"/>
        <v>#VALUE!</v>
      </c>
    </row>
    <row r="701" spans="1:2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2"/>
      <c r="X701" s="41" t="str">
        <f t="shared" si="20"/>
        <v>ОШИБКА</v>
      </c>
      <c r="Y701" s="52" t="e">
        <f t="shared" si="21"/>
        <v>#VALUE!</v>
      </c>
    </row>
    <row r="702" spans="1:2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2"/>
      <c r="X702" s="41" t="str">
        <f t="shared" si="20"/>
        <v>ОШИБКА</v>
      </c>
      <c r="Y702" s="52" t="e">
        <f t="shared" si="21"/>
        <v>#VALUE!</v>
      </c>
    </row>
    <row r="703" spans="1:2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2"/>
      <c r="X703" s="41" t="str">
        <f t="shared" si="20"/>
        <v>ОШИБКА</v>
      </c>
      <c r="Y703" s="52" t="e">
        <f t="shared" si="21"/>
        <v>#VALUE!</v>
      </c>
    </row>
    <row r="704" spans="1:2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2"/>
      <c r="X704" s="41" t="str">
        <f t="shared" si="20"/>
        <v>ОШИБКА</v>
      </c>
      <c r="Y704" s="52" t="e">
        <f t="shared" si="21"/>
        <v>#VALUE!</v>
      </c>
    </row>
    <row r="705" spans="1:2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2"/>
      <c r="X705" s="41" t="str">
        <f t="shared" si="20"/>
        <v>ОШИБКА</v>
      </c>
      <c r="Y705" s="52" t="e">
        <f t="shared" si="21"/>
        <v>#VALUE!</v>
      </c>
    </row>
    <row r="706" spans="1:2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2"/>
      <c r="X706" s="41" t="str">
        <f t="shared" si="20"/>
        <v>ОШИБКА</v>
      </c>
      <c r="Y706" s="52" t="e">
        <f t="shared" si="21"/>
        <v>#VALUE!</v>
      </c>
    </row>
    <row r="707" spans="1:2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2"/>
      <c r="X707" s="41" t="str">
        <f t="shared" si="20"/>
        <v>ОШИБКА</v>
      </c>
      <c r="Y707" s="52" t="e">
        <f t="shared" si="21"/>
        <v>#VALUE!</v>
      </c>
    </row>
    <row r="708" spans="1:2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2"/>
      <c r="X708" s="41" t="str">
        <f t="shared" si="20"/>
        <v>ОШИБКА</v>
      </c>
      <c r="Y708" s="52" t="e">
        <f t="shared" si="21"/>
        <v>#VALUE!</v>
      </c>
    </row>
    <row r="709" spans="1:2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2"/>
      <c r="X709" s="41" t="str">
        <f t="shared" si="20"/>
        <v>ОШИБКА</v>
      </c>
      <c r="Y709" s="52" t="e">
        <f t="shared" si="21"/>
        <v>#VALUE!</v>
      </c>
    </row>
    <row r="710" spans="1:2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2"/>
      <c r="X710" s="41" t="str">
        <f t="shared" si="20"/>
        <v>ОШИБКА</v>
      </c>
      <c r="Y710" s="52" t="e">
        <f t="shared" si="21"/>
        <v>#VALUE!</v>
      </c>
    </row>
    <row r="711" spans="1:2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2"/>
      <c r="X711" s="41" t="str">
        <f t="shared" si="20"/>
        <v>ОШИБКА</v>
      </c>
      <c r="Y711" s="52" t="e">
        <f t="shared" si="21"/>
        <v>#VALUE!</v>
      </c>
    </row>
    <row r="712" spans="1:2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2"/>
      <c r="X712" s="41" t="str">
        <f t="shared" si="20"/>
        <v>ОШИБКА</v>
      </c>
      <c r="Y712" s="52" t="e">
        <f t="shared" si="21"/>
        <v>#VALUE!</v>
      </c>
    </row>
    <row r="713" spans="1:2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2"/>
      <c r="X713" s="41" t="str">
        <f t="shared" ref="X713:X776" si="22">IF(OR(A713="",C713&gt;1,D713&gt;1,E713&gt;1,F713&gt;1,G713&gt;1,H713&gt;1,H713&gt;1,I713&gt;1,J713&gt;1,K713&gt;1,L713&gt;1,M713&gt;1,N713&gt;1,O713&gt;1,P713&gt;1,Q713&gt;1,R713&gt;1,S713&gt;1,T713&gt;1,U713&gt;1,V713&gt;1,W713&gt;1),"ОШИБКА",SUM(C713:W713))</f>
        <v>ОШИБКА</v>
      </c>
      <c r="Y713" s="52" t="e">
        <f t="shared" ref="Y713:Y776" si="23">X713/21</f>
        <v>#VALUE!</v>
      </c>
    </row>
    <row r="714" spans="1:2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2"/>
      <c r="X714" s="41" t="str">
        <f t="shared" si="22"/>
        <v>ОШИБКА</v>
      </c>
      <c r="Y714" s="52" t="e">
        <f t="shared" si="23"/>
        <v>#VALUE!</v>
      </c>
    </row>
    <row r="715" spans="1:2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2"/>
      <c r="X715" s="41" t="str">
        <f t="shared" si="22"/>
        <v>ОШИБКА</v>
      </c>
      <c r="Y715" s="52" t="e">
        <f t="shared" si="23"/>
        <v>#VALUE!</v>
      </c>
    </row>
    <row r="716" spans="1:2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2"/>
      <c r="X716" s="41" t="str">
        <f t="shared" si="22"/>
        <v>ОШИБКА</v>
      </c>
      <c r="Y716" s="52" t="e">
        <f t="shared" si="23"/>
        <v>#VALUE!</v>
      </c>
    </row>
    <row r="717" spans="1:2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2"/>
      <c r="X717" s="41" t="str">
        <f t="shared" si="22"/>
        <v>ОШИБКА</v>
      </c>
      <c r="Y717" s="52" t="e">
        <f t="shared" si="23"/>
        <v>#VALUE!</v>
      </c>
    </row>
    <row r="718" spans="1:2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2"/>
      <c r="X718" s="41" t="str">
        <f t="shared" si="22"/>
        <v>ОШИБКА</v>
      </c>
      <c r="Y718" s="52" t="e">
        <f t="shared" si="23"/>
        <v>#VALUE!</v>
      </c>
    </row>
    <row r="719" spans="1:2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2"/>
      <c r="X719" s="41" t="str">
        <f t="shared" si="22"/>
        <v>ОШИБКА</v>
      </c>
      <c r="Y719" s="52" t="e">
        <f t="shared" si="23"/>
        <v>#VALUE!</v>
      </c>
    </row>
    <row r="720" spans="1:2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2"/>
      <c r="X720" s="41" t="str">
        <f t="shared" si="22"/>
        <v>ОШИБКА</v>
      </c>
      <c r="Y720" s="52" t="e">
        <f t="shared" si="23"/>
        <v>#VALUE!</v>
      </c>
    </row>
    <row r="721" spans="1:2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2"/>
      <c r="X721" s="41" t="str">
        <f t="shared" si="22"/>
        <v>ОШИБКА</v>
      </c>
      <c r="Y721" s="52" t="e">
        <f t="shared" si="23"/>
        <v>#VALUE!</v>
      </c>
    </row>
    <row r="722" spans="1:2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2"/>
      <c r="X722" s="41" t="str">
        <f t="shared" si="22"/>
        <v>ОШИБКА</v>
      </c>
      <c r="Y722" s="52" t="e">
        <f t="shared" si="23"/>
        <v>#VALUE!</v>
      </c>
    </row>
    <row r="723" spans="1:2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2"/>
      <c r="X723" s="41" t="str">
        <f t="shared" si="22"/>
        <v>ОШИБКА</v>
      </c>
      <c r="Y723" s="52" t="e">
        <f t="shared" si="23"/>
        <v>#VALUE!</v>
      </c>
    </row>
    <row r="724" spans="1:2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2"/>
      <c r="X724" s="41" t="str">
        <f t="shared" si="22"/>
        <v>ОШИБКА</v>
      </c>
      <c r="Y724" s="52" t="e">
        <f t="shared" si="23"/>
        <v>#VALUE!</v>
      </c>
    </row>
    <row r="725" spans="1:2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2"/>
      <c r="X725" s="41" t="str">
        <f t="shared" si="22"/>
        <v>ОШИБКА</v>
      </c>
      <c r="Y725" s="52" t="e">
        <f t="shared" si="23"/>
        <v>#VALUE!</v>
      </c>
    </row>
    <row r="726" spans="1:2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2"/>
      <c r="X726" s="41" t="str">
        <f t="shared" si="22"/>
        <v>ОШИБКА</v>
      </c>
      <c r="Y726" s="52" t="e">
        <f t="shared" si="23"/>
        <v>#VALUE!</v>
      </c>
    </row>
    <row r="727" spans="1:2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2"/>
      <c r="X727" s="41" t="str">
        <f t="shared" si="22"/>
        <v>ОШИБКА</v>
      </c>
      <c r="Y727" s="52" t="e">
        <f t="shared" si="23"/>
        <v>#VALUE!</v>
      </c>
    </row>
    <row r="728" spans="1:2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2"/>
      <c r="X728" s="41" t="str">
        <f t="shared" si="22"/>
        <v>ОШИБКА</v>
      </c>
      <c r="Y728" s="52" t="e">
        <f t="shared" si="23"/>
        <v>#VALUE!</v>
      </c>
    </row>
    <row r="729" spans="1:2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2"/>
      <c r="X729" s="41" t="str">
        <f t="shared" si="22"/>
        <v>ОШИБКА</v>
      </c>
      <c r="Y729" s="52" t="e">
        <f t="shared" si="23"/>
        <v>#VALUE!</v>
      </c>
    </row>
    <row r="730" spans="1:2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2"/>
      <c r="X730" s="41" t="str">
        <f t="shared" si="22"/>
        <v>ОШИБКА</v>
      </c>
      <c r="Y730" s="52" t="e">
        <f t="shared" si="23"/>
        <v>#VALUE!</v>
      </c>
    </row>
    <row r="731" spans="1:2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2"/>
      <c r="X731" s="41" t="str">
        <f t="shared" si="22"/>
        <v>ОШИБКА</v>
      </c>
      <c r="Y731" s="52" t="e">
        <f t="shared" si="23"/>
        <v>#VALUE!</v>
      </c>
    </row>
    <row r="732" spans="1:2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2"/>
      <c r="X732" s="41" t="str">
        <f t="shared" si="22"/>
        <v>ОШИБКА</v>
      </c>
      <c r="Y732" s="52" t="e">
        <f t="shared" si="23"/>
        <v>#VALUE!</v>
      </c>
    </row>
    <row r="733" spans="1:2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2"/>
      <c r="X733" s="41" t="str">
        <f t="shared" si="22"/>
        <v>ОШИБКА</v>
      </c>
      <c r="Y733" s="52" t="e">
        <f t="shared" si="23"/>
        <v>#VALUE!</v>
      </c>
    </row>
    <row r="734" spans="1:2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2"/>
      <c r="X734" s="41" t="str">
        <f t="shared" si="22"/>
        <v>ОШИБКА</v>
      </c>
      <c r="Y734" s="52" t="e">
        <f t="shared" si="23"/>
        <v>#VALUE!</v>
      </c>
    </row>
    <row r="735" spans="1:2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2"/>
      <c r="X735" s="41" t="str">
        <f t="shared" si="22"/>
        <v>ОШИБКА</v>
      </c>
      <c r="Y735" s="52" t="e">
        <f t="shared" si="23"/>
        <v>#VALUE!</v>
      </c>
    </row>
    <row r="736" spans="1:2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2"/>
      <c r="X736" s="41" t="str">
        <f t="shared" si="22"/>
        <v>ОШИБКА</v>
      </c>
      <c r="Y736" s="52" t="e">
        <f t="shared" si="23"/>
        <v>#VALUE!</v>
      </c>
    </row>
    <row r="737" spans="1:2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2"/>
      <c r="X737" s="41" t="str">
        <f t="shared" si="22"/>
        <v>ОШИБКА</v>
      </c>
      <c r="Y737" s="52" t="e">
        <f t="shared" si="23"/>
        <v>#VALUE!</v>
      </c>
    </row>
    <row r="738" spans="1:2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2"/>
      <c r="X738" s="41" t="str">
        <f t="shared" si="22"/>
        <v>ОШИБКА</v>
      </c>
      <c r="Y738" s="52" t="e">
        <f t="shared" si="23"/>
        <v>#VALUE!</v>
      </c>
    </row>
    <row r="739" spans="1:2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2"/>
      <c r="X739" s="41" t="str">
        <f t="shared" si="22"/>
        <v>ОШИБКА</v>
      </c>
      <c r="Y739" s="52" t="e">
        <f t="shared" si="23"/>
        <v>#VALUE!</v>
      </c>
    </row>
    <row r="740" spans="1:2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2"/>
      <c r="X740" s="41" t="str">
        <f t="shared" si="22"/>
        <v>ОШИБКА</v>
      </c>
      <c r="Y740" s="52" t="e">
        <f t="shared" si="23"/>
        <v>#VALUE!</v>
      </c>
    </row>
    <row r="741" spans="1:2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2"/>
      <c r="X741" s="41" t="str">
        <f t="shared" si="22"/>
        <v>ОШИБКА</v>
      </c>
      <c r="Y741" s="52" t="e">
        <f t="shared" si="23"/>
        <v>#VALUE!</v>
      </c>
    </row>
    <row r="742" spans="1:2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2"/>
      <c r="X742" s="41" t="str">
        <f t="shared" si="22"/>
        <v>ОШИБКА</v>
      </c>
      <c r="Y742" s="52" t="e">
        <f t="shared" si="23"/>
        <v>#VALUE!</v>
      </c>
    </row>
    <row r="743" spans="1:2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2"/>
      <c r="X743" s="41" t="str">
        <f t="shared" si="22"/>
        <v>ОШИБКА</v>
      </c>
      <c r="Y743" s="52" t="e">
        <f t="shared" si="23"/>
        <v>#VALUE!</v>
      </c>
    </row>
    <row r="744" spans="1:2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2"/>
      <c r="X744" s="41" t="str">
        <f t="shared" si="22"/>
        <v>ОШИБКА</v>
      </c>
      <c r="Y744" s="52" t="e">
        <f t="shared" si="23"/>
        <v>#VALUE!</v>
      </c>
    </row>
    <row r="745" spans="1:2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2"/>
      <c r="X745" s="41" t="str">
        <f t="shared" si="22"/>
        <v>ОШИБКА</v>
      </c>
      <c r="Y745" s="52" t="e">
        <f t="shared" si="23"/>
        <v>#VALUE!</v>
      </c>
    </row>
    <row r="746" spans="1:2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2"/>
      <c r="X746" s="41" t="str">
        <f t="shared" si="22"/>
        <v>ОШИБКА</v>
      </c>
      <c r="Y746" s="52" t="e">
        <f t="shared" si="23"/>
        <v>#VALUE!</v>
      </c>
    </row>
    <row r="747" spans="1:2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2"/>
      <c r="X747" s="41" t="str">
        <f t="shared" si="22"/>
        <v>ОШИБКА</v>
      </c>
      <c r="Y747" s="52" t="e">
        <f t="shared" si="23"/>
        <v>#VALUE!</v>
      </c>
    </row>
    <row r="748" spans="1:2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2"/>
      <c r="X748" s="41" t="str">
        <f t="shared" si="22"/>
        <v>ОШИБКА</v>
      </c>
      <c r="Y748" s="52" t="e">
        <f t="shared" si="23"/>
        <v>#VALUE!</v>
      </c>
    </row>
    <row r="749" spans="1:2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2"/>
      <c r="X749" s="41" t="str">
        <f t="shared" si="22"/>
        <v>ОШИБКА</v>
      </c>
      <c r="Y749" s="52" t="e">
        <f t="shared" si="23"/>
        <v>#VALUE!</v>
      </c>
    </row>
    <row r="750" spans="1:2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2"/>
      <c r="X750" s="41" t="str">
        <f t="shared" si="22"/>
        <v>ОШИБКА</v>
      </c>
      <c r="Y750" s="52" t="e">
        <f t="shared" si="23"/>
        <v>#VALUE!</v>
      </c>
    </row>
    <row r="751" spans="1:2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2"/>
      <c r="X751" s="41" t="str">
        <f t="shared" si="22"/>
        <v>ОШИБКА</v>
      </c>
      <c r="Y751" s="52" t="e">
        <f t="shared" si="23"/>
        <v>#VALUE!</v>
      </c>
    </row>
    <row r="752" spans="1:2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2"/>
      <c r="X752" s="41" t="str">
        <f t="shared" si="22"/>
        <v>ОШИБКА</v>
      </c>
      <c r="Y752" s="52" t="e">
        <f t="shared" si="23"/>
        <v>#VALUE!</v>
      </c>
    </row>
    <row r="753" spans="1:2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2"/>
      <c r="X753" s="41" t="str">
        <f t="shared" si="22"/>
        <v>ОШИБКА</v>
      </c>
      <c r="Y753" s="52" t="e">
        <f t="shared" si="23"/>
        <v>#VALUE!</v>
      </c>
    </row>
    <row r="754" spans="1:2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2"/>
      <c r="X754" s="41" t="str">
        <f t="shared" si="22"/>
        <v>ОШИБКА</v>
      </c>
      <c r="Y754" s="52" t="e">
        <f t="shared" si="23"/>
        <v>#VALUE!</v>
      </c>
    </row>
    <row r="755" spans="1:2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2"/>
      <c r="X755" s="41" t="str">
        <f t="shared" si="22"/>
        <v>ОШИБКА</v>
      </c>
      <c r="Y755" s="52" t="e">
        <f t="shared" si="23"/>
        <v>#VALUE!</v>
      </c>
    </row>
    <row r="756" spans="1:2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2"/>
      <c r="X756" s="41" t="str">
        <f t="shared" si="22"/>
        <v>ОШИБКА</v>
      </c>
      <c r="Y756" s="52" t="e">
        <f t="shared" si="23"/>
        <v>#VALUE!</v>
      </c>
    </row>
    <row r="757" spans="1:2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2"/>
      <c r="X757" s="41" t="str">
        <f t="shared" si="22"/>
        <v>ОШИБКА</v>
      </c>
      <c r="Y757" s="52" t="e">
        <f t="shared" si="23"/>
        <v>#VALUE!</v>
      </c>
    </row>
    <row r="758" spans="1:2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2"/>
      <c r="X758" s="41" t="str">
        <f t="shared" si="22"/>
        <v>ОШИБКА</v>
      </c>
      <c r="Y758" s="52" t="e">
        <f t="shared" si="23"/>
        <v>#VALUE!</v>
      </c>
    </row>
    <row r="759" spans="1:2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2"/>
      <c r="X759" s="41" t="str">
        <f t="shared" si="22"/>
        <v>ОШИБКА</v>
      </c>
      <c r="Y759" s="52" t="e">
        <f t="shared" si="23"/>
        <v>#VALUE!</v>
      </c>
    </row>
    <row r="760" spans="1:2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2"/>
      <c r="X760" s="41" t="str">
        <f t="shared" si="22"/>
        <v>ОШИБКА</v>
      </c>
      <c r="Y760" s="52" t="e">
        <f t="shared" si="23"/>
        <v>#VALUE!</v>
      </c>
    </row>
    <row r="761" spans="1:2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2"/>
      <c r="X761" s="41" t="str">
        <f t="shared" si="22"/>
        <v>ОШИБКА</v>
      </c>
      <c r="Y761" s="52" t="e">
        <f t="shared" si="23"/>
        <v>#VALUE!</v>
      </c>
    </row>
    <row r="762" spans="1:2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2"/>
      <c r="X762" s="41" t="str">
        <f t="shared" si="22"/>
        <v>ОШИБКА</v>
      </c>
      <c r="Y762" s="52" t="e">
        <f t="shared" si="23"/>
        <v>#VALUE!</v>
      </c>
    </row>
    <row r="763" spans="1:2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2"/>
      <c r="X763" s="41" t="str">
        <f t="shared" si="22"/>
        <v>ОШИБКА</v>
      </c>
      <c r="Y763" s="52" t="e">
        <f t="shared" si="23"/>
        <v>#VALUE!</v>
      </c>
    </row>
    <row r="764" spans="1:2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2"/>
      <c r="X764" s="41" t="str">
        <f t="shared" si="22"/>
        <v>ОШИБКА</v>
      </c>
      <c r="Y764" s="52" t="e">
        <f t="shared" si="23"/>
        <v>#VALUE!</v>
      </c>
    </row>
    <row r="765" spans="1:2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2"/>
      <c r="X765" s="41" t="str">
        <f t="shared" si="22"/>
        <v>ОШИБКА</v>
      </c>
      <c r="Y765" s="52" t="e">
        <f t="shared" si="23"/>
        <v>#VALUE!</v>
      </c>
    </row>
    <row r="766" spans="1:2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2"/>
      <c r="X766" s="41" t="str">
        <f t="shared" si="22"/>
        <v>ОШИБКА</v>
      </c>
      <c r="Y766" s="52" t="e">
        <f t="shared" si="23"/>
        <v>#VALUE!</v>
      </c>
    </row>
    <row r="767" spans="1:2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2"/>
      <c r="X767" s="41" t="str">
        <f t="shared" si="22"/>
        <v>ОШИБКА</v>
      </c>
      <c r="Y767" s="52" t="e">
        <f t="shared" si="23"/>
        <v>#VALUE!</v>
      </c>
    </row>
    <row r="768" spans="1:2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2"/>
      <c r="X768" s="41" t="str">
        <f t="shared" si="22"/>
        <v>ОШИБКА</v>
      </c>
      <c r="Y768" s="52" t="e">
        <f t="shared" si="23"/>
        <v>#VALUE!</v>
      </c>
    </row>
    <row r="769" spans="1:2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2"/>
      <c r="X769" s="41" t="str">
        <f t="shared" si="22"/>
        <v>ОШИБКА</v>
      </c>
      <c r="Y769" s="52" t="e">
        <f t="shared" si="23"/>
        <v>#VALUE!</v>
      </c>
    </row>
    <row r="770" spans="1:2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2"/>
      <c r="X770" s="41" t="str">
        <f t="shared" si="22"/>
        <v>ОШИБКА</v>
      </c>
      <c r="Y770" s="52" t="e">
        <f t="shared" si="23"/>
        <v>#VALUE!</v>
      </c>
    </row>
    <row r="771" spans="1:2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2"/>
      <c r="X771" s="41" t="str">
        <f t="shared" si="22"/>
        <v>ОШИБКА</v>
      </c>
      <c r="Y771" s="52" t="e">
        <f t="shared" si="23"/>
        <v>#VALUE!</v>
      </c>
    </row>
    <row r="772" spans="1:2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2"/>
      <c r="X772" s="41" t="str">
        <f t="shared" si="22"/>
        <v>ОШИБКА</v>
      </c>
      <c r="Y772" s="52" t="e">
        <f t="shared" si="23"/>
        <v>#VALUE!</v>
      </c>
    </row>
    <row r="773" spans="1:2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2"/>
      <c r="X773" s="41" t="str">
        <f t="shared" si="22"/>
        <v>ОШИБКА</v>
      </c>
      <c r="Y773" s="52" t="e">
        <f t="shared" si="23"/>
        <v>#VALUE!</v>
      </c>
    </row>
    <row r="774" spans="1:2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2"/>
      <c r="X774" s="41" t="str">
        <f t="shared" si="22"/>
        <v>ОШИБКА</v>
      </c>
      <c r="Y774" s="52" t="e">
        <f t="shared" si="23"/>
        <v>#VALUE!</v>
      </c>
    </row>
    <row r="775" spans="1:2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2"/>
      <c r="X775" s="41" t="str">
        <f t="shared" si="22"/>
        <v>ОШИБКА</v>
      </c>
      <c r="Y775" s="52" t="e">
        <f t="shared" si="23"/>
        <v>#VALUE!</v>
      </c>
    </row>
    <row r="776" spans="1:2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2"/>
      <c r="X776" s="41" t="str">
        <f t="shared" si="22"/>
        <v>ОШИБКА</v>
      </c>
      <c r="Y776" s="52" t="e">
        <f t="shared" si="23"/>
        <v>#VALUE!</v>
      </c>
    </row>
    <row r="777" spans="1:2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2"/>
      <c r="X777" s="41" t="str">
        <f t="shared" ref="X777:X840" si="24">IF(OR(A777="",C777&gt;1,D777&gt;1,E777&gt;1,F777&gt;1,G777&gt;1,H777&gt;1,H777&gt;1,I777&gt;1,J777&gt;1,K777&gt;1,L777&gt;1,M777&gt;1,N777&gt;1,O777&gt;1,P777&gt;1,Q777&gt;1,R777&gt;1,S777&gt;1,T777&gt;1,U777&gt;1,V777&gt;1,W777&gt;1),"ОШИБКА",SUM(C777:W777))</f>
        <v>ОШИБКА</v>
      </c>
      <c r="Y777" s="52" t="e">
        <f t="shared" ref="Y777:Y840" si="25">X777/21</f>
        <v>#VALUE!</v>
      </c>
    </row>
    <row r="778" spans="1:2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2"/>
      <c r="X778" s="41" t="str">
        <f t="shared" si="24"/>
        <v>ОШИБКА</v>
      </c>
      <c r="Y778" s="52" t="e">
        <f t="shared" si="25"/>
        <v>#VALUE!</v>
      </c>
    </row>
    <row r="779" spans="1:2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2"/>
      <c r="X779" s="41" t="str">
        <f t="shared" si="24"/>
        <v>ОШИБКА</v>
      </c>
      <c r="Y779" s="52" t="e">
        <f t="shared" si="25"/>
        <v>#VALUE!</v>
      </c>
    </row>
    <row r="780" spans="1:2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2"/>
      <c r="X780" s="41" t="str">
        <f t="shared" si="24"/>
        <v>ОШИБКА</v>
      </c>
      <c r="Y780" s="52" t="e">
        <f t="shared" si="25"/>
        <v>#VALUE!</v>
      </c>
    </row>
    <row r="781" spans="1:2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2"/>
      <c r="X781" s="41" t="str">
        <f t="shared" si="24"/>
        <v>ОШИБКА</v>
      </c>
      <c r="Y781" s="52" t="e">
        <f t="shared" si="25"/>
        <v>#VALUE!</v>
      </c>
    </row>
    <row r="782" spans="1:2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2"/>
      <c r="X782" s="41" t="str">
        <f t="shared" si="24"/>
        <v>ОШИБКА</v>
      </c>
      <c r="Y782" s="52" t="e">
        <f t="shared" si="25"/>
        <v>#VALUE!</v>
      </c>
    </row>
    <row r="783" spans="1:2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2"/>
      <c r="X783" s="41" t="str">
        <f t="shared" si="24"/>
        <v>ОШИБКА</v>
      </c>
      <c r="Y783" s="52" t="e">
        <f t="shared" si="25"/>
        <v>#VALUE!</v>
      </c>
    </row>
    <row r="784" spans="1:2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2"/>
      <c r="X784" s="41" t="str">
        <f t="shared" si="24"/>
        <v>ОШИБКА</v>
      </c>
      <c r="Y784" s="52" t="e">
        <f t="shared" si="25"/>
        <v>#VALUE!</v>
      </c>
    </row>
    <row r="785" spans="1:2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2"/>
      <c r="X785" s="41" t="str">
        <f t="shared" si="24"/>
        <v>ОШИБКА</v>
      </c>
      <c r="Y785" s="52" t="e">
        <f t="shared" si="25"/>
        <v>#VALUE!</v>
      </c>
    </row>
    <row r="786" spans="1:2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2"/>
      <c r="X786" s="41" t="str">
        <f t="shared" si="24"/>
        <v>ОШИБКА</v>
      </c>
      <c r="Y786" s="52" t="e">
        <f t="shared" si="25"/>
        <v>#VALUE!</v>
      </c>
    </row>
    <row r="787" spans="1:2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2"/>
      <c r="X787" s="41" t="str">
        <f t="shared" si="24"/>
        <v>ОШИБКА</v>
      </c>
      <c r="Y787" s="52" t="e">
        <f t="shared" si="25"/>
        <v>#VALUE!</v>
      </c>
    </row>
    <row r="788" spans="1:2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2"/>
      <c r="X788" s="41" t="str">
        <f t="shared" si="24"/>
        <v>ОШИБКА</v>
      </c>
      <c r="Y788" s="52" t="e">
        <f t="shared" si="25"/>
        <v>#VALUE!</v>
      </c>
    </row>
    <row r="789" spans="1:2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2"/>
      <c r="X789" s="41" t="str">
        <f t="shared" si="24"/>
        <v>ОШИБКА</v>
      </c>
      <c r="Y789" s="52" t="e">
        <f t="shared" si="25"/>
        <v>#VALUE!</v>
      </c>
    </row>
    <row r="790" spans="1:2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2"/>
      <c r="X790" s="41" t="str">
        <f t="shared" si="24"/>
        <v>ОШИБКА</v>
      </c>
      <c r="Y790" s="52" t="e">
        <f t="shared" si="25"/>
        <v>#VALUE!</v>
      </c>
    </row>
    <row r="791" spans="1:2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2"/>
      <c r="X791" s="41" t="str">
        <f t="shared" si="24"/>
        <v>ОШИБКА</v>
      </c>
      <c r="Y791" s="52" t="e">
        <f t="shared" si="25"/>
        <v>#VALUE!</v>
      </c>
    </row>
    <row r="792" spans="1:2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2"/>
      <c r="X792" s="41" t="str">
        <f t="shared" si="24"/>
        <v>ОШИБКА</v>
      </c>
      <c r="Y792" s="52" t="e">
        <f t="shared" si="25"/>
        <v>#VALUE!</v>
      </c>
    </row>
    <row r="793" spans="1:2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2"/>
      <c r="X793" s="41" t="str">
        <f t="shared" si="24"/>
        <v>ОШИБКА</v>
      </c>
      <c r="Y793" s="52" t="e">
        <f t="shared" si="25"/>
        <v>#VALUE!</v>
      </c>
    </row>
    <row r="794" spans="1:2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2"/>
      <c r="X794" s="41" t="str">
        <f t="shared" si="24"/>
        <v>ОШИБКА</v>
      </c>
      <c r="Y794" s="52" t="e">
        <f t="shared" si="25"/>
        <v>#VALUE!</v>
      </c>
    </row>
    <row r="795" spans="1:2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2"/>
      <c r="X795" s="41" t="str">
        <f t="shared" si="24"/>
        <v>ОШИБКА</v>
      </c>
      <c r="Y795" s="52" t="e">
        <f t="shared" si="25"/>
        <v>#VALUE!</v>
      </c>
    </row>
    <row r="796" spans="1:2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2"/>
      <c r="X796" s="41" t="str">
        <f t="shared" si="24"/>
        <v>ОШИБКА</v>
      </c>
      <c r="Y796" s="52" t="e">
        <f t="shared" si="25"/>
        <v>#VALUE!</v>
      </c>
    </row>
    <row r="797" spans="1:2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2"/>
      <c r="X797" s="41" t="str">
        <f t="shared" si="24"/>
        <v>ОШИБКА</v>
      </c>
      <c r="Y797" s="52" t="e">
        <f t="shared" si="25"/>
        <v>#VALUE!</v>
      </c>
    </row>
    <row r="798" spans="1:2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2"/>
      <c r="X798" s="41" t="str">
        <f t="shared" si="24"/>
        <v>ОШИБКА</v>
      </c>
      <c r="Y798" s="52" t="e">
        <f t="shared" si="25"/>
        <v>#VALUE!</v>
      </c>
    </row>
    <row r="799" spans="1:2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2"/>
      <c r="X799" s="41" t="str">
        <f t="shared" si="24"/>
        <v>ОШИБКА</v>
      </c>
      <c r="Y799" s="52" t="e">
        <f t="shared" si="25"/>
        <v>#VALUE!</v>
      </c>
    </row>
    <row r="800" spans="1:2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2"/>
      <c r="X800" s="41" t="str">
        <f t="shared" si="24"/>
        <v>ОШИБКА</v>
      </c>
      <c r="Y800" s="52" t="e">
        <f t="shared" si="25"/>
        <v>#VALUE!</v>
      </c>
    </row>
    <row r="801" spans="1:2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2"/>
      <c r="X801" s="41" t="str">
        <f t="shared" si="24"/>
        <v>ОШИБКА</v>
      </c>
      <c r="Y801" s="52" t="e">
        <f t="shared" si="25"/>
        <v>#VALUE!</v>
      </c>
    </row>
    <row r="802" spans="1:2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2"/>
      <c r="X802" s="41" t="str">
        <f t="shared" si="24"/>
        <v>ОШИБКА</v>
      </c>
      <c r="Y802" s="52" t="e">
        <f t="shared" si="25"/>
        <v>#VALUE!</v>
      </c>
    </row>
    <row r="803" spans="1:2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2"/>
      <c r="X803" s="41" t="str">
        <f t="shared" si="24"/>
        <v>ОШИБКА</v>
      </c>
      <c r="Y803" s="52" t="e">
        <f t="shared" si="25"/>
        <v>#VALUE!</v>
      </c>
    </row>
    <row r="804" spans="1:2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2"/>
      <c r="X804" s="41" t="str">
        <f t="shared" si="24"/>
        <v>ОШИБКА</v>
      </c>
      <c r="Y804" s="52" t="e">
        <f t="shared" si="25"/>
        <v>#VALUE!</v>
      </c>
    </row>
    <row r="805" spans="1:2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2"/>
      <c r="X805" s="41" t="str">
        <f t="shared" si="24"/>
        <v>ОШИБКА</v>
      </c>
      <c r="Y805" s="52" t="e">
        <f t="shared" si="25"/>
        <v>#VALUE!</v>
      </c>
    </row>
    <row r="806" spans="1:2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2"/>
      <c r="X806" s="41" t="str">
        <f t="shared" si="24"/>
        <v>ОШИБКА</v>
      </c>
      <c r="Y806" s="52" t="e">
        <f t="shared" si="25"/>
        <v>#VALUE!</v>
      </c>
    </row>
    <row r="807" spans="1:2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2"/>
      <c r="X807" s="41" t="str">
        <f t="shared" si="24"/>
        <v>ОШИБКА</v>
      </c>
      <c r="Y807" s="52" t="e">
        <f t="shared" si="25"/>
        <v>#VALUE!</v>
      </c>
    </row>
    <row r="808" spans="1:2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2"/>
      <c r="X808" s="41" t="str">
        <f t="shared" si="24"/>
        <v>ОШИБКА</v>
      </c>
      <c r="Y808" s="52" t="e">
        <f t="shared" si="25"/>
        <v>#VALUE!</v>
      </c>
    </row>
    <row r="809" spans="1:2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2"/>
      <c r="X809" s="41" t="str">
        <f t="shared" si="24"/>
        <v>ОШИБКА</v>
      </c>
      <c r="Y809" s="52" t="e">
        <f t="shared" si="25"/>
        <v>#VALUE!</v>
      </c>
    </row>
    <row r="810" spans="1:2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2"/>
      <c r="X810" s="41" t="str">
        <f t="shared" si="24"/>
        <v>ОШИБКА</v>
      </c>
      <c r="Y810" s="52" t="e">
        <f t="shared" si="25"/>
        <v>#VALUE!</v>
      </c>
    </row>
    <row r="811" spans="1:2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2"/>
      <c r="X811" s="41" t="str">
        <f t="shared" si="24"/>
        <v>ОШИБКА</v>
      </c>
      <c r="Y811" s="52" t="e">
        <f t="shared" si="25"/>
        <v>#VALUE!</v>
      </c>
    </row>
    <row r="812" spans="1:2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2"/>
      <c r="X812" s="41" t="str">
        <f t="shared" si="24"/>
        <v>ОШИБКА</v>
      </c>
      <c r="Y812" s="52" t="e">
        <f t="shared" si="25"/>
        <v>#VALUE!</v>
      </c>
    </row>
    <row r="813" spans="1:2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2"/>
      <c r="X813" s="41" t="str">
        <f t="shared" si="24"/>
        <v>ОШИБКА</v>
      </c>
      <c r="Y813" s="52" t="e">
        <f t="shared" si="25"/>
        <v>#VALUE!</v>
      </c>
    </row>
    <row r="814" spans="1:2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2"/>
      <c r="X814" s="41" t="str">
        <f t="shared" si="24"/>
        <v>ОШИБКА</v>
      </c>
      <c r="Y814" s="52" t="e">
        <f t="shared" si="25"/>
        <v>#VALUE!</v>
      </c>
    </row>
    <row r="815" spans="1:2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2"/>
      <c r="X815" s="41" t="str">
        <f t="shared" si="24"/>
        <v>ОШИБКА</v>
      </c>
      <c r="Y815" s="52" t="e">
        <f t="shared" si="25"/>
        <v>#VALUE!</v>
      </c>
    </row>
    <row r="816" spans="1:2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2"/>
      <c r="X816" s="41" t="str">
        <f t="shared" si="24"/>
        <v>ОШИБКА</v>
      </c>
      <c r="Y816" s="52" t="e">
        <f t="shared" si="25"/>
        <v>#VALUE!</v>
      </c>
    </row>
    <row r="817" spans="1:2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2"/>
      <c r="X817" s="41" t="str">
        <f t="shared" si="24"/>
        <v>ОШИБКА</v>
      </c>
      <c r="Y817" s="52" t="e">
        <f t="shared" si="25"/>
        <v>#VALUE!</v>
      </c>
    </row>
    <row r="818" spans="1:2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2"/>
      <c r="X818" s="41" t="str">
        <f t="shared" si="24"/>
        <v>ОШИБКА</v>
      </c>
      <c r="Y818" s="52" t="e">
        <f t="shared" si="25"/>
        <v>#VALUE!</v>
      </c>
    </row>
    <row r="819" spans="1:2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2"/>
      <c r="X819" s="41" t="str">
        <f t="shared" si="24"/>
        <v>ОШИБКА</v>
      </c>
      <c r="Y819" s="52" t="e">
        <f t="shared" si="25"/>
        <v>#VALUE!</v>
      </c>
    </row>
    <row r="820" spans="1:2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2"/>
      <c r="X820" s="41" t="str">
        <f t="shared" si="24"/>
        <v>ОШИБКА</v>
      </c>
      <c r="Y820" s="52" t="e">
        <f t="shared" si="25"/>
        <v>#VALUE!</v>
      </c>
    </row>
    <row r="821" spans="1:2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2"/>
      <c r="X821" s="41" t="str">
        <f t="shared" si="24"/>
        <v>ОШИБКА</v>
      </c>
      <c r="Y821" s="52" t="e">
        <f t="shared" si="25"/>
        <v>#VALUE!</v>
      </c>
    </row>
    <row r="822" spans="1:2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2"/>
      <c r="X822" s="41" t="str">
        <f t="shared" si="24"/>
        <v>ОШИБКА</v>
      </c>
      <c r="Y822" s="52" t="e">
        <f t="shared" si="25"/>
        <v>#VALUE!</v>
      </c>
    </row>
    <row r="823" spans="1:2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2"/>
      <c r="X823" s="41" t="str">
        <f t="shared" si="24"/>
        <v>ОШИБКА</v>
      </c>
      <c r="Y823" s="52" t="e">
        <f t="shared" si="25"/>
        <v>#VALUE!</v>
      </c>
    </row>
    <row r="824" spans="1:2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2"/>
      <c r="X824" s="41" t="str">
        <f t="shared" si="24"/>
        <v>ОШИБКА</v>
      </c>
      <c r="Y824" s="52" t="e">
        <f t="shared" si="25"/>
        <v>#VALUE!</v>
      </c>
    </row>
    <row r="825" spans="1:2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2"/>
      <c r="X825" s="41" t="str">
        <f t="shared" si="24"/>
        <v>ОШИБКА</v>
      </c>
      <c r="Y825" s="52" t="e">
        <f t="shared" si="25"/>
        <v>#VALUE!</v>
      </c>
    </row>
    <row r="826" spans="1:2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2"/>
      <c r="X826" s="41" t="str">
        <f t="shared" si="24"/>
        <v>ОШИБКА</v>
      </c>
      <c r="Y826" s="52" t="e">
        <f t="shared" si="25"/>
        <v>#VALUE!</v>
      </c>
    </row>
    <row r="827" spans="1:2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2"/>
      <c r="X827" s="41" t="str">
        <f t="shared" si="24"/>
        <v>ОШИБКА</v>
      </c>
      <c r="Y827" s="52" t="e">
        <f t="shared" si="25"/>
        <v>#VALUE!</v>
      </c>
    </row>
    <row r="828" spans="1:2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2"/>
      <c r="X828" s="41" t="str">
        <f t="shared" si="24"/>
        <v>ОШИБКА</v>
      </c>
      <c r="Y828" s="52" t="e">
        <f t="shared" si="25"/>
        <v>#VALUE!</v>
      </c>
    </row>
    <row r="829" spans="1:2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2"/>
      <c r="X829" s="41" t="str">
        <f t="shared" si="24"/>
        <v>ОШИБКА</v>
      </c>
      <c r="Y829" s="52" t="e">
        <f t="shared" si="25"/>
        <v>#VALUE!</v>
      </c>
    </row>
    <row r="830" spans="1:2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2"/>
      <c r="X830" s="41" t="str">
        <f t="shared" si="24"/>
        <v>ОШИБКА</v>
      </c>
      <c r="Y830" s="52" t="e">
        <f t="shared" si="25"/>
        <v>#VALUE!</v>
      </c>
    </row>
    <row r="831" spans="1:2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2"/>
      <c r="X831" s="41" t="str">
        <f t="shared" si="24"/>
        <v>ОШИБКА</v>
      </c>
      <c r="Y831" s="52" t="e">
        <f t="shared" si="25"/>
        <v>#VALUE!</v>
      </c>
    </row>
    <row r="832" spans="1:2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2"/>
      <c r="X832" s="41" t="str">
        <f t="shared" si="24"/>
        <v>ОШИБКА</v>
      </c>
      <c r="Y832" s="52" t="e">
        <f t="shared" si="25"/>
        <v>#VALUE!</v>
      </c>
    </row>
    <row r="833" spans="1:2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2"/>
      <c r="X833" s="41" t="str">
        <f t="shared" si="24"/>
        <v>ОШИБКА</v>
      </c>
      <c r="Y833" s="52" t="e">
        <f t="shared" si="25"/>
        <v>#VALUE!</v>
      </c>
    </row>
    <row r="834" spans="1:2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2"/>
      <c r="X834" s="41" t="str">
        <f t="shared" si="24"/>
        <v>ОШИБКА</v>
      </c>
      <c r="Y834" s="52" t="e">
        <f t="shared" si="25"/>
        <v>#VALUE!</v>
      </c>
    </row>
    <row r="835" spans="1:2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2"/>
      <c r="X835" s="41" t="str">
        <f t="shared" si="24"/>
        <v>ОШИБКА</v>
      </c>
      <c r="Y835" s="52" t="e">
        <f t="shared" si="25"/>
        <v>#VALUE!</v>
      </c>
    </row>
    <row r="836" spans="1:2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2"/>
      <c r="X836" s="41" t="str">
        <f t="shared" si="24"/>
        <v>ОШИБКА</v>
      </c>
      <c r="Y836" s="52" t="e">
        <f t="shared" si="25"/>
        <v>#VALUE!</v>
      </c>
    </row>
    <row r="837" spans="1:2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2"/>
      <c r="X837" s="41" t="str">
        <f t="shared" si="24"/>
        <v>ОШИБКА</v>
      </c>
      <c r="Y837" s="52" t="e">
        <f t="shared" si="25"/>
        <v>#VALUE!</v>
      </c>
    </row>
    <row r="838" spans="1:2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2"/>
      <c r="X838" s="41" t="str">
        <f t="shared" si="24"/>
        <v>ОШИБКА</v>
      </c>
      <c r="Y838" s="52" t="e">
        <f t="shared" si="25"/>
        <v>#VALUE!</v>
      </c>
    </row>
    <row r="839" spans="1:2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2"/>
      <c r="X839" s="41" t="str">
        <f t="shared" si="24"/>
        <v>ОШИБКА</v>
      </c>
      <c r="Y839" s="52" t="e">
        <f t="shared" si="25"/>
        <v>#VALUE!</v>
      </c>
    </row>
    <row r="840" spans="1:2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2"/>
      <c r="X840" s="41" t="str">
        <f t="shared" si="24"/>
        <v>ОШИБКА</v>
      </c>
      <c r="Y840" s="52" t="e">
        <f t="shared" si="25"/>
        <v>#VALUE!</v>
      </c>
    </row>
    <row r="841" spans="1:2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2"/>
      <c r="X841" s="41" t="str">
        <f t="shared" ref="X841:X904" si="26">IF(OR(A841="",C841&gt;1,D841&gt;1,E841&gt;1,F841&gt;1,G841&gt;1,H841&gt;1,H841&gt;1,I841&gt;1,J841&gt;1,K841&gt;1,L841&gt;1,M841&gt;1,N841&gt;1,O841&gt;1,P841&gt;1,Q841&gt;1,R841&gt;1,S841&gt;1,T841&gt;1,U841&gt;1,V841&gt;1,W841&gt;1),"ОШИБКА",SUM(C841:W841))</f>
        <v>ОШИБКА</v>
      </c>
      <c r="Y841" s="52" t="e">
        <f t="shared" ref="Y841:Y904" si="27">X841/21</f>
        <v>#VALUE!</v>
      </c>
    </row>
    <row r="842" spans="1:2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2"/>
      <c r="X842" s="41" t="str">
        <f t="shared" si="26"/>
        <v>ОШИБКА</v>
      </c>
      <c r="Y842" s="52" t="e">
        <f t="shared" si="27"/>
        <v>#VALUE!</v>
      </c>
    </row>
    <row r="843" spans="1:2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2"/>
      <c r="X843" s="41" t="str">
        <f t="shared" si="26"/>
        <v>ОШИБКА</v>
      </c>
      <c r="Y843" s="52" t="e">
        <f t="shared" si="27"/>
        <v>#VALUE!</v>
      </c>
    </row>
    <row r="844" spans="1:2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2"/>
      <c r="X844" s="41" t="str">
        <f t="shared" si="26"/>
        <v>ОШИБКА</v>
      </c>
      <c r="Y844" s="52" t="e">
        <f t="shared" si="27"/>
        <v>#VALUE!</v>
      </c>
    </row>
    <row r="845" spans="1:2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2"/>
      <c r="X845" s="41" t="str">
        <f t="shared" si="26"/>
        <v>ОШИБКА</v>
      </c>
      <c r="Y845" s="52" t="e">
        <f t="shared" si="27"/>
        <v>#VALUE!</v>
      </c>
    </row>
    <row r="846" spans="1:2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2"/>
      <c r="X846" s="41" t="str">
        <f t="shared" si="26"/>
        <v>ОШИБКА</v>
      </c>
      <c r="Y846" s="52" t="e">
        <f t="shared" si="27"/>
        <v>#VALUE!</v>
      </c>
    </row>
    <row r="847" spans="1:2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2"/>
      <c r="X847" s="41" t="str">
        <f t="shared" si="26"/>
        <v>ОШИБКА</v>
      </c>
      <c r="Y847" s="52" t="e">
        <f t="shared" si="27"/>
        <v>#VALUE!</v>
      </c>
    </row>
    <row r="848" spans="1:2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2"/>
      <c r="X848" s="41" t="str">
        <f t="shared" si="26"/>
        <v>ОШИБКА</v>
      </c>
      <c r="Y848" s="52" t="e">
        <f t="shared" si="27"/>
        <v>#VALUE!</v>
      </c>
    </row>
    <row r="849" spans="1:2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2"/>
      <c r="X849" s="41" t="str">
        <f t="shared" si="26"/>
        <v>ОШИБКА</v>
      </c>
      <c r="Y849" s="52" t="e">
        <f t="shared" si="27"/>
        <v>#VALUE!</v>
      </c>
    </row>
    <row r="850" spans="1:2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2"/>
      <c r="X850" s="41" t="str">
        <f t="shared" si="26"/>
        <v>ОШИБКА</v>
      </c>
      <c r="Y850" s="52" t="e">
        <f t="shared" si="27"/>
        <v>#VALUE!</v>
      </c>
    </row>
    <row r="851" spans="1:2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2"/>
      <c r="X851" s="41" t="str">
        <f t="shared" si="26"/>
        <v>ОШИБКА</v>
      </c>
      <c r="Y851" s="52" t="e">
        <f t="shared" si="27"/>
        <v>#VALUE!</v>
      </c>
    </row>
    <row r="852" spans="1:2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2"/>
      <c r="X852" s="41" t="str">
        <f t="shared" si="26"/>
        <v>ОШИБКА</v>
      </c>
      <c r="Y852" s="52" t="e">
        <f t="shared" si="27"/>
        <v>#VALUE!</v>
      </c>
    </row>
    <row r="853" spans="1:2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2"/>
      <c r="X853" s="41" t="str">
        <f t="shared" si="26"/>
        <v>ОШИБКА</v>
      </c>
      <c r="Y853" s="52" t="e">
        <f t="shared" si="27"/>
        <v>#VALUE!</v>
      </c>
    </row>
    <row r="854" spans="1:2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2"/>
      <c r="X854" s="41" t="str">
        <f t="shared" si="26"/>
        <v>ОШИБКА</v>
      </c>
      <c r="Y854" s="52" t="e">
        <f t="shared" si="27"/>
        <v>#VALUE!</v>
      </c>
    </row>
    <row r="855" spans="1:2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2"/>
      <c r="X855" s="41" t="str">
        <f t="shared" si="26"/>
        <v>ОШИБКА</v>
      </c>
      <c r="Y855" s="52" t="e">
        <f t="shared" si="27"/>
        <v>#VALUE!</v>
      </c>
    </row>
    <row r="856" spans="1:2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2"/>
      <c r="X856" s="41" t="str">
        <f t="shared" si="26"/>
        <v>ОШИБКА</v>
      </c>
      <c r="Y856" s="52" t="e">
        <f t="shared" si="27"/>
        <v>#VALUE!</v>
      </c>
    </row>
    <row r="857" spans="1:2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2"/>
      <c r="X857" s="41" t="str">
        <f t="shared" si="26"/>
        <v>ОШИБКА</v>
      </c>
      <c r="Y857" s="52" t="e">
        <f t="shared" si="27"/>
        <v>#VALUE!</v>
      </c>
    </row>
    <row r="858" spans="1:2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2"/>
      <c r="X858" s="41" t="str">
        <f t="shared" si="26"/>
        <v>ОШИБКА</v>
      </c>
      <c r="Y858" s="52" t="e">
        <f t="shared" si="27"/>
        <v>#VALUE!</v>
      </c>
    </row>
    <row r="859" spans="1:2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2"/>
      <c r="X859" s="41" t="str">
        <f t="shared" si="26"/>
        <v>ОШИБКА</v>
      </c>
      <c r="Y859" s="52" t="e">
        <f t="shared" si="27"/>
        <v>#VALUE!</v>
      </c>
    </row>
    <row r="860" spans="1:2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2"/>
      <c r="X860" s="41" t="str">
        <f t="shared" si="26"/>
        <v>ОШИБКА</v>
      </c>
      <c r="Y860" s="52" t="e">
        <f t="shared" si="27"/>
        <v>#VALUE!</v>
      </c>
    </row>
    <row r="861" spans="1:2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2"/>
      <c r="X861" s="41" t="str">
        <f t="shared" si="26"/>
        <v>ОШИБКА</v>
      </c>
      <c r="Y861" s="52" t="e">
        <f t="shared" si="27"/>
        <v>#VALUE!</v>
      </c>
    </row>
    <row r="862" spans="1:2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2"/>
      <c r="X862" s="41" t="str">
        <f t="shared" si="26"/>
        <v>ОШИБКА</v>
      </c>
      <c r="Y862" s="52" t="e">
        <f t="shared" si="27"/>
        <v>#VALUE!</v>
      </c>
    </row>
    <row r="863" spans="1:2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2"/>
      <c r="X863" s="41" t="str">
        <f t="shared" si="26"/>
        <v>ОШИБКА</v>
      </c>
      <c r="Y863" s="52" t="e">
        <f t="shared" si="27"/>
        <v>#VALUE!</v>
      </c>
    </row>
    <row r="864" spans="1:2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2"/>
      <c r="X864" s="41" t="str">
        <f t="shared" si="26"/>
        <v>ОШИБКА</v>
      </c>
      <c r="Y864" s="52" t="e">
        <f t="shared" si="27"/>
        <v>#VALUE!</v>
      </c>
    </row>
    <row r="865" spans="1:2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2"/>
      <c r="X865" s="41" t="str">
        <f t="shared" si="26"/>
        <v>ОШИБКА</v>
      </c>
      <c r="Y865" s="52" t="e">
        <f t="shared" si="27"/>
        <v>#VALUE!</v>
      </c>
    </row>
    <row r="866" spans="1:2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2"/>
      <c r="X866" s="41" t="str">
        <f t="shared" si="26"/>
        <v>ОШИБКА</v>
      </c>
      <c r="Y866" s="52" t="e">
        <f t="shared" si="27"/>
        <v>#VALUE!</v>
      </c>
    </row>
    <row r="867" spans="1:2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2"/>
      <c r="X867" s="41" t="str">
        <f t="shared" si="26"/>
        <v>ОШИБКА</v>
      </c>
      <c r="Y867" s="52" t="e">
        <f t="shared" si="27"/>
        <v>#VALUE!</v>
      </c>
    </row>
    <row r="868" spans="1:2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2"/>
      <c r="X868" s="41" t="str">
        <f t="shared" si="26"/>
        <v>ОШИБКА</v>
      </c>
      <c r="Y868" s="52" t="e">
        <f t="shared" si="27"/>
        <v>#VALUE!</v>
      </c>
    </row>
    <row r="869" spans="1:2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2"/>
      <c r="X869" s="41" t="str">
        <f t="shared" si="26"/>
        <v>ОШИБКА</v>
      </c>
      <c r="Y869" s="52" t="e">
        <f t="shared" si="27"/>
        <v>#VALUE!</v>
      </c>
    </row>
    <row r="870" spans="1:2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2"/>
      <c r="X870" s="41" t="str">
        <f t="shared" si="26"/>
        <v>ОШИБКА</v>
      </c>
      <c r="Y870" s="52" t="e">
        <f t="shared" si="27"/>
        <v>#VALUE!</v>
      </c>
    </row>
    <row r="871" spans="1:2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2"/>
      <c r="X871" s="41" t="str">
        <f t="shared" si="26"/>
        <v>ОШИБКА</v>
      </c>
      <c r="Y871" s="52" t="e">
        <f t="shared" si="27"/>
        <v>#VALUE!</v>
      </c>
    </row>
    <row r="872" spans="1:2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2"/>
      <c r="X872" s="41" t="str">
        <f t="shared" si="26"/>
        <v>ОШИБКА</v>
      </c>
      <c r="Y872" s="52" t="e">
        <f t="shared" si="27"/>
        <v>#VALUE!</v>
      </c>
    </row>
    <row r="873" spans="1:2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2"/>
      <c r="X873" s="41" t="str">
        <f t="shared" si="26"/>
        <v>ОШИБКА</v>
      </c>
      <c r="Y873" s="52" t="e">
        <f t="shared" si="27"/>
        <v>#VALUE!</v>
      </c>
    </row>
    <row r="874" spans="1:2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2"/>
      <c r="X874" s="41" t="str">
        <f t="shared" si="26"/>
        <v>ОШИБКА</v>
      </c>
      <c r="Y874" s="52" t="e">
        <f t="shared" si="27"/>
        <v>#VALUE!</v>
      </c>
    </row>
    <row r="875" spans="1:2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2"/>
      <c r="X875" s="41" t="str">
        <f t="shared" si="26"/>
        <v>ОШИБКА</v>
      </c>
      <c r="Y875" s="52" t="e">
        <f t="shared" si="27"/>
        <v>#VALUE!</v>
      </c>
    </row>
    <row r="876" spans="1:2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2"/>
      <c r="X876" s="41" t="str">
        <f t="shared" si="26"/>
        <v>ОШИБКА</v>
      </c>
      <c r="Y876" s="52" t="e">
        <f t="shared" si="27"/>
        <v>#VALUE!</v>
      </c>
    </row>
    <row r="877" spans="1:2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2"/>
      <c r="X877" s="41" t="str">
        <f t="shared" si="26"/>
        <v>ОШИБКА</v>
      </c>
      <c r="Y877" s="52" t="e">
        <f t="shared" si="27"/>
        <v>#VALUE!</v>
      </c>
    </row>
    <row r="878" spans="1:2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2"/>
      <c r="X878" s="41" t="str">
        <f t="shared" si="26"/>
        <v>ОШИБКА</v>
      </c>
      <c r="Y878" s="52" t="e">
        <f t="shared" si="27"/>
        <v>#VALUE!</v>
      </c>
    </row>
    <row r="879" spans="1:2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2"/>
      <c r="X879" s="41" t="str">
        <f t="shared" si="26"/>
        <v>ОШИБКА</v>
      </c>
      <c r="Y879" s="52" t="e">
        <f t="shared" si="27"/>
        <v>#VALUE!</v>
      </c>
    </row>
    <row r="880" spans="1:2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2"/>
      <c r="X880" s="41" t="str">
        <f t="shared" si="26"/>
        <v>ОШИБКА</v>
      </c>
      <c r="Y880" s="52" t="e">
        <f t="shared" si="27"/>
        <v>#VALUE!</v>
      </c>
    </row>
    <row r="881" spans="1:2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2"/>
      <c r="X881" s="41" t="str">
        <f t="shared" si="26"/>
        <v>ОШИБКА</v>
      </c>
      <c r="Y881" s="52" t="e">
        <f t="shared" si="27"/>
        <v>#VALUE!</v>
      </c>
    </row>
    <row r="882" spans="1:2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2"/>
      <c r="X882" s="41" t="str">
        <f t="shared" si="26"/>
        <v>ОШИБКА</v>
      </c>
      <c r="Y882" s="52" t="e">
        <f t="shared" si="27"/>
        <v>#VALUE!</v>
      </c>
    </row>
    <row r="883" spans="1:2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2"/>
      <c r="X883" s="41" t="str">
        <f t="shared" si="26"/>
        <v>ОШИБКА</v>
      </c>
      <c r="Y883" s="52" t="e">
        <f t="shared" si="27"/>
        <v>#VALUE!</v>
      </c>
    </row>
    <row r="884" spans="1:2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2"/>
      <c r="X884" s="41" t="str">
        <f t="shared" si="26"/>
        <v>ОШИБКА</v>
      </c>
      <c r="Y884" s="52" t="e">
        <f t="shared" si="27"/>
        <v>#VALUE!</v>
      </c>
    </row>
    <row r="885" spans="1:2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2"/>
      <c r="X885" s="41" t="str">
        <f t="shared" si="26"/>
        <v>ОШИБКА</v>
      </c>
      <c r="Y885" s="52" t="e">
        <f t="shared" si="27"/>
        <v>#VALUE!</v>
      </c>
    </row>
    <row r="886" spans="1:2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2"/>
      <c r="X886" s="41" t="str">
        <f t="shared" si="26"/>
        <v>ОШИБКА</v>
      </c>
      <c r="Y886" s="52" t="e">
        <f t="shared" si="27"/>
        <v>#VALUE!</v>
      </c>
    </row>
    <row r="887" spans="1:2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2"/>
      <c r="X887" s="41" t="str">
        <f t="shared" si="26"/>
        <v>ОШИБКА</v>
      </c>
      <c r="Y887" s="52" t="e">
        <f t="shared" si="27"/>
        <v>#VALUE!</v>
      </c>
    </row>
    <row r="888" spans="1:2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2"/>
      <c r="X888" s="41" t="str">
        <f t="shared" si="26"/>
        <v>ОШИБКА</v>
      </c>
      <c r="Y888" s="52" t="e">
        <f t="shared" si="27"/>
        <v>#VALUE!</v>
      </c>
    </row>
    <row r="889" spans="1:2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2"/>
      <c r="X889" s="41" t="str">
        <f t="shared" si="26"/>
        <v>ОШИБКА</v>
      </c>
      <c r="Y889" s="52" t="e">
        <f t="shared" si="27"/>
        <v>#VALUE!</v>
      </c>
    </row>
    <row r="890" spans="1:2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2"/>
      <c r="X890" s="41" t="str">
        <f t="shared" si="26"/>
        <v>ОШИБКА</v>
      </c>
      <c r="Y890" s="52" t="e">
        <f t="shared" si="27"/>
        <v>#VALUE!</v>
      </c>
    </row>
    <row r="891" spans="1:2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2"/>
      <c r="X891" s="41" t="str">
        <f t="shared" si="26"/>
        <v>ОШИБКА</v>
      </c>
      <c r="Y891" s="52" t="e">
        <f t="shared" si="27"/>
        <v>#VALUE!</v>
      </c>
    </row>
    <row r="892" spans="1:2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2"/>
      <c r="X892" s="41" t="str">
        <f t="shared" si="26"/>
        <v>ОШИБКА</v>
      </c>
      <c r="Y892" s="52" t="e">
        <f t="shared" si="27"/>
        <v>#VALUE!</v>
      </c>
    </row>
    <row r="893" spans="1:2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2"/>
      <c r="X893" s="41" t="str">
        <f t="shared" si="26"/>
        <v>ОШИБКА</v>
      </c>
      <c r="Y893" s="52" t="e">
        <f t="shared" si="27"/>
        <v>#VALUE!</v>
      </c>
    </row>
    <row r="894" spans="1:2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2"/>
      <c r="X894" s="41" t="str">
        <f t="shared" si="26"/>
        <v>ОШИБКА</v>
      </c>
      <c r="Y894" s="52" t="e">
        <f t="shared" si="27"/>
        <v>#VALUE!</v>
      </c>
    </row>
    <row r="895" spans="1:2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2"/>
      <c r="X895" s="41" t="str">
        <f t="shared" si="26"/>
        <v>ОШИБКА</v>
      </c>
      <c r="Y895" s="52" t="e">
        <f t="shared" si="27"/>
        <v>#VALUE!</v>
      </c>
    </row>
    <row r="896" spans="1:2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2"/>
      <c r="X896" s="41" t="str">
        <f t="shared" si="26"/>
        <v>ОШИБКА</v>
      </c>
      <c r="Y896" s="52" t="e">
        <f t="shared" si="27"/>
        <v>#VALUE!</v>
      </c>
    </row>
    <row r="897" spans="1:2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2"/>
      <c r="X897" s="41" t="str">
        <f t="shared" si="26"/>
        <v>ОШИБКА</v>
      </c>
      <c r="Y897" s="52" t="e">
        <f t="shared" si="27"/>
        <v>#VALUE!</v>
      </c>
    </row>
    <row r="898" spans="1:2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2"/>
      <c r="X898" s="41" t="str">
        <f t="shared" si="26"/>
        <v>ОШИБКА</v>
      </c>
      <c r="Y898" s="52" t="e">
        <f t="shared" si="27"/>
        <v>#VALUE!</v>
      </c>
    </row>
    <row r="899" spans="1:2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2"/>
      <c r="X899" s="41" t="str">
        <f t="shared" si="26"/>
        <v>ОШИБКА</v>
      </c>
      <c r="Y899" s="52" t="e">
        <f t="shared" si="27"/>
        <v>#VALUE!</v>
      </c>
    </row>
    <row r="900" spans="1:2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2"/>
      <c r="X900" s="41" t="str">
        <f t="shared" si="26"/>
        <v>ОШИБКА</v>
      </c>
      <c r="Y900" s="52" t="e">
        <f t="shared" si="27"/>
        <v>#VALUE!</v>
      </c>
    </row>
    <row r="901" spans="1:2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2"/>
      <c r="X901" s="41" t="str">
        <f t="shared" si="26"/>
        <v>ОШИБКА</v>
      </c>
      <c r="Y901" s="52" t="e">
        <f t="shared" si="27"/>
        <v>#VALUE!</v>
      </c>
    </row>
    <row r="902" spans="1:2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2"/>
      <c r="X902" s="41" t="str">
        <f t="shared" si="26"/>
        <v>ОШИБКА</v>
      </c>
      <c r="Y902" s="52" t="e">
        <f t="shared" si="27"/>
        <v>#VALUE!</v>
      </c>
    </row>
    <row r="903" spans="1:2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2"/>
      <c r="X903" s="41" t="str">
        <f t="shared" si="26"/>
        <v>ОШИБКА</v>
      </c>
      <c r="Y903" s="52" t="e">
        <f t="shared" si="27"/>
        <v>#VALUE!</v>
      </c>
    </row>
    <row r="904" spans="1:2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2"/>
      <c r="X904" s="41" t="str">
        <f t="shared" si="26"/>
        <v>ОШИБКА</v>
      </c>
      <c r="Y904" s="52" t="e">
        <f t="shared" si="27"/>
        <v>#VALUE!</v>
      </c>
    </row>
    <row r="905" spans="1:2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2"/>
      <c r="X905" s="41" t="str">
        <f t="shared" ref="X905:X968" si="28">IF(OR(A905="",C905&gt;1,D905&gt;1,E905&gt;1,F905&gt;1,G905&gt;1,H905&gt;1,H905&gt;1,I905&gt;1,J905&gt;1,K905&gt;1,L905&gt;1,M905&gt;1,N905&gt;1,O905&gt;1,P905&gt;1,Q905&gt;1,R905&gt;1,S905&gt;1,T905&gt;1,U905&gt;1,V905&gt;1,W905&gt;1),"ОШИБКА",SUM(C905:W905))</f>
        <v>ОШИБКА</v>
      </c>
      <c r="Y905" s="52" t="e">
        <f t="shared" ref="Y905:Y968" si="29">X905/21</f>
        <v>#VALUE!</v>
      </c>
    </row>
    <row r="906" spans="1:2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2"/>
      <c r="X906" s="41" t="str">
        <f t="shared" si="28"/>
        <v>ОШИБКА</v>
      </c>
      <c r="Y906" s="52" t="e">
        <f t="shared" si="29"/>
        <v>#VALUE!</v>
      </c>
    </row>
    <row r="907" spans="1:2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2"/>
      <c r="X907" s="41" t="str">
        <f t="shared" si="28"/>
        <v>ОШИБКА</v>
      </c>
      <c r="Y907" s="52" t="e">
        <f t="shared" si="29"/>
        <v>#VALUE!</v>
      </c>
    </row>
    <row r="908" spans="1:2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2"/>
      <c r="X908" s="41" t="str">
        <f t="shared" si="28"/>
        <v>ОШИБКА</v>
      </c>
      <c r="Y908" s="52" t="e">
        <f t="shared" si="29"/>
        <v>#VALUE!</v>
      </c>
    </row>
    <row r="909" spans="1:2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2"/>
      <c r="X909" s="41" t="str">
        <f t="shared" si="28"/>
        <v>ОШИБКА</v>
      </c>
      <c r="Y909" s="52" t="e">
        <f t="shared" si="29"/>
        <v>#VALUE!</v>
      </c>
    </row>
    <row r="910" spans="1:2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2"/>
      <c r="X910" s="41" t="str">
        <f t="shared" si="28"/>
        <v>ОШИБКА</v>
      </c>
      <c r="Y910" s="52" t="e">
        <f t="shared" si="29"/>
        <v>#VALUE!</v>
      </c>
    </row>
    <row r="911" spans="1:2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2"/>
      <c r="X911" s="41" t="str">
        <f t="shared" si="28"/>
        <v>ОШИБКА</v>
      </c>
      <c r="Y911" s="52" t="e">
        <f t="shared" si="29"/>
        <v>#VALUE!</v>
      </c>
    </row>
    <row r="912" spans="1:2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2"/>
      <c r="X912" s="41" t="str">
        <f t="shared" si="28"/>
        <v>ОШИБКА</v>
      </c>
      <c r="Y912" s="52" t="e">
        <f t="shared" si="29"/>
        <v>#VALUE!</v>
      </c>
    </row>
    <row r="913" spans="1:2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2"/>
      <c r="X913" s="41" t="str">
        <f t="shared" si="28"/>
        <v>ОШИБКА</v>
      </c>
      <c r="Y913" s="52" t="e">
        <f t="shared" si="29"/>
        <v>#VALUE!</v>
      </c>
    </row>
    <row r="914" spans="1:2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2"/>
      <c r="X914" s="41" t="str">
        <f t="shared" si="28"/>
        <v>ОШИБКА</v>
      </c>
      <c r="Y914" s="52" t="e">
        <f t="shared" si="29"/>
        <v>#VALUE!</v>
      </c>
    </row>
    <row r="915" spans="1:2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2"/>
      <c r="X915" s="41" t="str">
        <f t="shared" si="28"/>
        <v>ОШИБКА</v>
      </c>
      <c r="Y915" s="52" t="e">
        <f t="shared" si="29"/>
        <v>#VALUE!</v>
      </c>
    </row>
    <row r="916" spans="1:2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2"/>
      <c r="X916" s="41" t="str">
        <f t="shared" si="28"/>
        <v>ОШИБКА</v>
      </c>
      <c r="Y916" s="52" t="e">
        <f t="shared" si="29"/>
        <v>#VALUE!</v>
      </c>
    </row>
    <row r="917" spans="1:2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2"/>
      <c r="X917" s="41" t="str">
        <f t="shared" si="28"/>
        <v>ОШИБКА</v>
      </c>
      <c r="Y917" s="52" t="e">
        <f t="shared" si="29"/>
        <v>#VALUE!</v>
      </c>
    </row>
    <row r="918" spans="1:2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2"/>
      <c r="X918" s="41" t="str">
        <f t="shared" si="28"/>
        <v>ОШИБКА</v>
      </c>
      <c r="Y918" s="52" t="e">
        <f t="shared" si="29"/>
        <v>#VALUE!</v>
      </c>
    </row>
    <row r="919" spans="1:2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2"/>
      <c r="X919" s="41" t="str">
        <f t="shared" si="28"/>
        <v>ОШИБКА</v>
      </c>
      <c r="Y919" s="52" t="e">
        <f t="shared" si="29"/>
        <v>#VALUE!</v>
      </c>
    </row>
    <row r="920" spans="1:2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2"/>
      <c r="X920" s="41" t="str">
        <f t="shared" si="28"/>
        <v>ОШИБКА</v>
      </c>
      <c r="Y920" s="52" t="e">
        <f t="shared" si="29"/>
        <v>#VALUE!</v>
      </c>
    </row>
    <row r="921" spans="1:2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2"/>
      <c r="X921" s="41" t="str">
        <f t="shared" si="28"/>
        <v>ОШИБКА</v>
      </c>
      <c r="Y921" s="52" t="e">
        <f t="shared" si="29"/>
        <v>#VALUE!</v>
      </c>
    </row>
    <row r="922" spans="1:2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2"/>
      <c r="X922" s="41" t="str">
        <f t="shared" si="28"/>
        <v>ОШИБКА</v>
      </c>
      <c r="Y922" s="52" t="e">
        <f t="shared" si="29"/>
        <v>#VALUE!</v>
      </c>
    </row>
    <row r="923" spans="1:2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2"/>
      <c r="X923" s="41" t="str">
        <f t="shared" si="28"/>
        <v>ОШИБКА</v>
      </c>
      <c r="Y923" s="52" t="e">
        <f t="shared" si="29"/>
        <v>#VALUE!</v>
      </c>
    </row>
    <row r="924" spans="1:2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2"/>
      <c r="X924" s="41" t="str">
        <f t="shared" si="28"/>
        <v>ОШИБКА</v>
      </c>
      <c r="Y924" s="52" t="e">
        <f t="shared" si="29"/>
        <v>#VALUE!</v>
      </c>
    </row>
    <row r="925" spans="1:2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2"/>
      <c r="X925" s="41" t="str">
        <f t="shared" si="28"/>
        <v>ОШИБКА</v>
      </c>
      <c r="Y925" s="52" t="e">
        <f t="shared" si="29"/>
        <v>#VALUE!</v>
      </c>
    </row>
    <row r="926" spans="1:2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2"/>
      <c r="X926" s="41" t="str">
        <f t="shared" si="28"/>
        <v>ОШИБКА</v>
      </c>
      <c r="Y926" s="52" t="e">
        <f t="shared" si="29"/>
        <v>#VALUE!</v>
      </c>
    </row>
    <row r="927" spans="1:2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2"/>
      <c r="X927" s="41" t="str">
        <f t="shared" si="28"/>
        <v>ОШИБКА</v>
      </c>
      <c r="Y927" s="52" t="e">
        <f t="shared" si="29"/>
        <v>#VALUE!</v>
      </c>
    </row>
    <row r="928" spans="1:2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2"/>
      <c r="X928" s="41" t="str">
        <f t="shared" si="28"/>
        <v>ОШИБКА</v>
      </c>
      <c r="Y928" s="52" t="e">
        <f t="shared" si="29"/>
        <v>#VALUE!</v>
      </c>
    </row>
    <row r="929" spans="1:2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2"/>
      <c r="X929" s="41" t="str">
        <f t="shared" si="28"/>
        <v>ОШИБКА</v>
      </c>
      <c r="Y929" s="52" t="e">
        <f t="shared" si="29"/>
        <v>#VALUE!</v>
      </c>
    </row>
    <row r="930" spans="1:2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2"/>
      <c r="X930" s="41" t="str">
        <f t="shared" si="28"/>
        <v>ОШИБКА</v>
      </c>
      <c r="Y930" s="52" t="e">
        <f t="shared" si="29"/>
        <v>#VALUE!</v>
      </c>
    </row>
    <row r="931" spans="1:2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2"/>
      <c r="X931" s="41" t="str">
        <f t="shared" si="28"/>
        <v>ОШИБКА</v>
      </c>
      <c r="Y931" s="52" t="e">
        <f t="shared" si="29"/>
        <v>#VALUE!</v>
      </c>
    </row>
    <row r="932" spans="1:2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2"/>
      <c r="X932" s="41" t="str">
        <f t="shared" si="28"/>
        <v>ОШИБКА</v>
      </c>
      <c r="Y932" s="52" t="e">
        <f t="shared" si="29"/>
        <v>#VALUE!</v>
      </c>
    </row>
    <row r="933" spans="1:2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2"/>
      <c r="X933" s="41" t="str">
        <f t="shared" si="28"/>
        <v>ОШИБКА</v>
      </c>
      <c r="Y933" s="52" t="e">
        <f t="shared" si="29"/>
        <v>#VALUE!</v>
      </c>
    </row>
    <row r="934" spans="1:2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2"/>
      <c r="X934" s="41" t="str">
        <f t="shared" si="28"/>
        <v>ОШИБКА</v>
      </c>
      <c r="Y934" s="52" t="e">
        <f t="shared" si="29"/>
        <v>#VALUE!</v>
      </c>
    </row>
    <row r="935" spans="1:2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2"/>
      <c r="X935" s="41" t="str">
        <f t="shared" si="28"/>
        <v>ОШИБКА</v>
      </c>
      <c r="Y935" s="52" t="e">
        <f t="shared" si="29"/>
        <v>#VALUE!</v>
      </c>
    </row>
    <row r="936" spans="1:2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2"/>
      <c r="X936" s="41" t="str">
        <f t="shared" si="28"/>
        <v>ОШИБКА</v>
      </c>
      <c r="Y936" s="52" t="e">
        <f t="shared" si="29"/>
        <v>#VALUE!</v>
      </c>
    </row>
    <row r="937" spans="1:2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2"/>
      <c r="X937" s="41" t="str">
        <f t="shared" si="28"/>
        <v>ОШИБКА</v>
      </c>
      <c r="Y937" s="52" t="e">
        <f t="shared" si="29"/>
        <v>#VALUE!</v>
      </c>
    </row>
    <row r="938" spans="1:2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2"/>
      <c r="X938" s="41" t="str">
        <f t="shared" si="28"/>
        <v>ОШИБКА</v>
      </c>
      <c r="Y938" s="52" t="e">
        <f t="shared" si="29"/>
        <v>#VALUE!</v>
      </c>
    </row>
    <row r="939" spans="1:2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2"/>
      <c r="X939" s="41" t="str">
        <f t="shared" si="28"/>
        <v>ОШИБКА</v>
      </c>
      <c r="Y939" s="52" t="e">
        <f t="shared" si="29"/>
        <v>#VALUE!</v>
      </c>
    </row>
    <row r="940" spans="1:2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2"/>
      <c r="X940" s="41" t="str">
        <f t="shared" si="28"/>
        <v>ОШИБКА</v>
      </c>
      <c r="Y940" s="52" t="e">
        <f t="shared" si="29"/>
        <v>#VALUE!</v>
      </c>
    </row>
    <row r="941" spans="1:2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2"/>
      <c r="X941" s="41" t="str">
        <f t="shared" si="28"/>
        <v>ОШИБКА</v>
      </c>
      <c r="Y941" s="52" t="e">
        <f t="shared" si="29"/>
        <v>#VALUE!</v>
      </c>
    </row>
    <row r="942" spans="1:2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2"/>
      <c r="X942" s="41" t="str">
        <f t="shared" si="28"/>
        <v>ОШИБКА</v>
      </c>
      <c r="Y942" s="52" t="e">
        <f t="shared" si="29"/>
        <v>#VALUE!</v>
      </c>
    </row>
    <row r="943" spans="1:2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2"/>
      <c r="X943" s="41" t="str">
        <f t="shared" si="28"/>
        <v>ОШИБКА</v>
      </c>
      <c r="Y943" s="52" t="e">
        <f t="shared" si="29"/>
        <v>#VALUE!</v>
      </c>
    </row>
    <row r="944" spans="1:2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2"/>
      <c r="X944" s="41" t="str">
        <f t="shared" si="28"/>
        <v>ОШИБКА</v>
      </c>
      <c r="Y944" s="52" t="e">
        <f t="shared" si="29"/>
        <v>#VALUE!</v>
      </c>
    </row>
    <row r="945" spans="1:2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2"/>
      <c r="X945" s="41" t="str">
        <f t="shared" si="28"/>
        <v>ОШИБКА</v>
      </c>
      <c r="Y945" s="52" t="e">
        <f t="shared" si="29"/>
        <v>#VALUE!</v>
      </c>
    </row>
    <row r="946" spans="1:2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2"/>
      <c r="X946" s="41" t="str">
        <f t="shared" si="28"/>
        <v>ОШИБКА</v>
      </c>
      <c r="Y946" s="52" t="e">
        <f t="shared" si="29"/>
        <v>#VALUE!</v>
      </c>
    </row>
    <row r="947" spans="1:2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2"/>
      <c r="X947" s="41" t="str">
        <f t="shared" si="28"/>
        <v>ОШИБКА</v>
      </c>
      <c r="Y947" s="52" t="e">
        <f t="shared" si="29"/>
        <v>#VALUE!</v>
      </c>
    </row>
    <row r="948" spans="1:2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2"/>
      <c r="X948" s="41" t="str">
        <f t="shared" si="28"/>
        <v>ОШИБКА</v>
      </c>
      <c r="Y948" s="52" t="e">
        <f t="shared" si="29"/>
        <v>#VALUE!</v>
      </c>
    </row>
    <row r="949" spans="1:2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2"/>
      <c r="X949" s="41" t="str">
        <f t="shared" si="28"/>
        <v>ОШИБКА</v>
      </c>
      <c r="Y949" s="52" t="e">
        <f t="shared" si="29"/>
        <v>#VALUE!</v>
      </c>
    </row>
    <row r="950" spans="1:2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2"/>
      <c r="X950" s="41" t="str">
        <f t="shared" si="28"/>
        <v>ОШИБКА</v>
      </c>
      <c r="Y950" s="52" t="e">
        <f t="shared" si="29"/>
        <v>#VALUE!</v>
      </c>
    </row>
    <row r="951" spans="1:2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2"/>
      <c r="X951" s="41" t="str">
        <f t="shared" si="28"/>
        <v>ОШИБКА</v>
      </c>
      <c r="Y951" s="52" t="e">
        <f t="shared" si="29"/>
        <v>#VALUE!</v>
      </c>
    </row>
    <row r="952" spans="1:2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2"/>
      <c r="X952" s="41" t="str">
        <f t="shared" si="28"/>
        <v>ОШИБКА</v>
      </c>
      <c r="Y952" s="52" t="e">
        <f t="shared" si="29"/>
        <v>#VALUE!</v>
      </c>
    </row>
    <row r="953" spans="1:2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2"/>
      <c r="X953" s="41" t="str">
        <f t="shared" si="28"/>
        <v>ОШИБКА</v>
      </c>
      <c r="Y953" s="52" t="e">
        <f t="shared" si="29"/>
        <v>#VALUE!</v>
      </c>
    </row>
    <row r="954" spans="1:2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2"/>
      <c r="X954" s="41" t="str">
        <f t="shared" si="28"/>
        <v>ОШИБКА</v>
      </c>
      <c r="Y954" s="52" t="e">
        <f t="shared" si="29"/>
        <v>#VALUE!</v>
      </c>
    </row>
    <row r="955" spans="1:2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2"/>
      <c r="X955" s="41" t="str">
        <f t="shared" si="28"/>
        <v>ОШИБКА</v>
      </c>
      <c r="Y955" s="52" t="e">
        <f t="shared" si="29"/>
        <v>#VALUE!</v>
      </c>
    </row>
    <row r="956" spans="1:2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2"/>
      <c r="X956" s="41" t="str">
        <f t="shared" si="28"/>
        <v>ОШИБКА</v>
      </c>
      <c r="Y956" s="52" t="e">
        <f t="shared" si="29"/>
        <v>#VALUE!</v>
      </c>
    </row>
    <row r="957" spans="1:2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2"/>
      <c r="X957" s="41" t="str">
        <f t="shared" si="28"/>
        <v>ОШИБКА</v>
      </c>
      <c r="Y957" s="52" t="e">
        <f t="shared" si="29"/>
        <v>#VALUE!</v>
      </c>
    </row>
    <row r="958" spans="1:2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2"/>
      <c r="X958" s="41" t="str">
        <f t="shared" si="28"/>
        <v>ОШИБКА</v>
      </c>
      <c r="Y958" s="52" t="e">
        <f t="shared" si="29"/>
        <v>#VALUE!</v>
      </c>
    </row>
    <row r="959" spans="1:2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2"/>
      <c r="X959" s="41" t="str">
        <f t="shared" si="28"/>
        <v>ОШИБКА</v>
      </c>
      <c r="Y959" s="52" t="e">
        <f t="shared" si="29"/>
        <v>#VALUE!</v>
      </c>
    </row>
    <row r="960" spans="1:2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2"/>
      <c r="X960" s="41" t="str">
        <f t="shared" si="28"/>
        <v>ОШИБКА</v>
      </c>
      <c r="Y960" s="52" t="e">
        <f t="shared" si="29"/>
        <v>#VALUE!</v>
      </c>
    </row>
    <row r="961" spans="1:2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2"/>
      <c r="X961" s="41" t="str">
        <f t="shared" si="28"/>
        <v>ОШИБКА</v>
      </c>
      <c r="Y961" s="52" t="e">
        <f t="shared" si="29"/>
        <v>#VALUE!</v>
      </c>
    </row>
    <row r="962" spans="1:2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2"/>
      <c r="X962" s="41" t="str">
        <f t="shared" si="28"/>
        <v>ОШИБКА</v>
      </c>
      <c r="Y962" s="52" t="e">
        <f t="shared" si="29"/>
        <v>#VALUE!</v>
      </c>
    </row>
    <row r="963" spans="1:2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2"/>
      <c r="X963" s="41" t="str">
        <f t="shared" si="28"/>
        <v>ОШИБКА</v>
      </c>
      <c r="Y963" s="52" t="e">
        <f t="shared" si="29"/>
        <v>#VALUE!</v>
      </c>
    </row>
    <row r="964" spans="1:2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2"/>
      <c r="X964" s="41" t="str">
        <f t="shared" si="28"/>
        <v>ОШИБКА</v>
      </c>
      <c r="Y964" s="52" t="e">
        <f t="shared" si="29"/>
        <v>#VALUE!</v>
      </c>
    </row>
    <row r="965" spans="1:2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2"/>
      <c r="X965" s="41" t="str">
        <f t="shared" si="28"/>
        <v>ОШИБКА</v>
      </c>
      <c r="Y965" s="52" t="e">
        <f t="shared" si="29"/>
        <v>#VALUE!</v>
      </c>
    </row>
    <row r="966" spans="1:2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2"/>
      <c r="X966" s="41" t="str">
        <f t="shared" si="28"/>
        <v>ОШИБКА</v>
      </c>
      <c r="Y966" s="52" t="e">
        <f t="shared" si="29"/>
        <v>#VALUE!</v>
      </c>
    </row>
    <row r="967" spans="1:2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2"/>
      <c r="X967" s="41" t="str">
        <f t="shared" si="28"/>
        <v>ОШИБКА</v>
      </c>
      <c r="Y967" s="52" t="e">
        <f t="shared" si="29"/>
        <v>#VALUE!</v>
      </c>
    </row>
    <row r="968" spans="1:2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2"/>
      <c r="X968" s="41" t="str">
        <f t="shared" si="28"/>
        <v>ОШИБКА</v>
      </c>
      <c r="Y968" s="52" t="e">
        <f t="shared" si="29"/>
        <v>#VALUE!</v>
      </c>
    </row>
    <row r="969" spans="1:2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2"/>
      <c r="X969" s="41" t="str">
        <f t="shared" ref="X969:X1032" si="30">IF(OR(A969="",C969&gt;1,D969&gt;1,E969&gt;1,F969&gt;1,G969&gt;1,H969&gt;1,H969&gt;1,I969&gt;1,J969&gt;1,K969&gt;1,L969&gt;1,M969&gt;1,N969&gt;1,O969&gt;1,P969&gt;1,Q969&gt;1,R969&gt;1,S969&gt;1,T969&gt;1,U969&gt;1,V969&gt;1,W969&gt;1),"ОШИБКА",SUM(C969:W969))</f>
        <v>ОШИБКА</v>
      </c>
      <c r="Y969" s="52" t="e">
        <f t="shared" ref="Y969:Y1032" si="31">X969/21</f>
        <v>#VALUE!</v>
      </c>
    </row>
    <row r="970" spans="1:2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2"/>
      <c r="X970" s="41" t="str">
        <f t="shared" si="30"/>
        <v>ОШИБКА</v>
      </c>
      <c r="Y970" s="52" t="e">
        <f t="shared" si="31"/>
        <v>#VALUE!</v>
      </c>
    </row>
    <row r="971" spans="1:2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2"/>
      <c r="X971" s="41" t="str">
        <f t="shared" si="30"/>
        <v>ОШИБКА</v>
      </c>
      <c r="Y971" s="52" t="e">
        <f t="shared" si="31"/>
        <v>#VALUE!</v>
      </c>
    </row>
    <row r="972" spans="1:2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2"/>
      <c r="X972" s="41" t="str">
        <f t="shared" si="30"/>
        <v>ОШИБКА</v>
      </c>
      <c r="Y972" s="52" t="e">
        <f t="shared" si="31"/>
        <v>#VALUE!</v>
      </c>
    </row>
    <row r="973" spans="1:2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2"/>
      <c r="X973" s="41" t="str">
        <f t="shared" si="30"/>
        <v>ОШИБКА</v>
      </c>
      <c r="Y973" s="52" t="e">
        <f t="shared" si="31"/>
        <v>#VALUE!</v>
      </c>
    </row>
    <row r="974" spans="1:2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2"/>
      <c r="X974" s="41" t="str">
        <f t="shared" si="30"/>
        <v>ОШИБКА</v>
      </c>
      <c r="Y974" s="52" t="e">
        <f t="shared" si="31"/>
        <v>#VALUE!</v>
      </c>
    </row>
    <row r="975" spans="1:2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2"/>
      <c r="X975" s="41" t="str">
        <f t="shared" si="30"/>
        <v>ОШИБКА</v>
      </c>
      <c r="Y975" s="52" t="e">
        <f t="shared" si="31"/>
        <v>#VALUE!</v>
      </c>
    </row>
    <row r="976" spans="1:2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2"/>
      <c r="X976" s="41" t="str">
        <f t="shared" si="30"/>
        <v>ОШИБКА</v>
      </c>
      <c r="Y976" s="52" t="e">
        <f t="shared" si="31"/>
        <v>#VALUE!</v>
      </c>
    </row>
    <row r="977" spans="1:2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2"/>
      <c r="X977" s="41" t="str">
        <f t="shared" si="30"/>
        <v>ОШИБКА</v>
      </c>
      <c r="Y977" s="52" t="e">
        <f t="shared" si="31"/>
        <v>#VALUE!</v>
      </c>
    </row>
    <row r="978" spans="1:2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2"/>
      <c r="X978" s="41" t="str">
        <f t="shared" si="30"/>
        <v>ОШИБКА</v>
      </c>
      <c r="Y978" s="52" t="e">
        <f t="shared" si="31"/>
        <v>#VALUE!</v>
      </c>
    </row>
    <row r="979" spans="1:2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2"/>
      <c r="X979" s="41" t="str">
        <f t="shared" si="30"/>
        <v>ОШИБКА</v>
      </c>
      <c r="Y979" s="52" t="e">
        <f t="shared" si="31"/>
        <v>#VALUE!</v>
      </c>
    </row>
    <row r="980" spans="1:2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2"/>
      <c r="X980" s="41" t="str">
        <f t="shared" si="30"/>
        <v>ОШИБКА</v>
      </c>
      <c r="Y980" s="52" t="e">
        <f t="shared" si="31"/>
        <v>#VALUE!</v>
      </c>
    </row>
    <row r="981" spans="1:2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2"/>
      <c r="X981" s="41" t="str">
        <f t="shared" si="30"/>
        <v>ОШИБКА</v>
      </c>
      <c r="Y981" s="52" t="e">
        <f t="shared" si="31"/>
        <v>#VALUE!</v>
      </c>
    </row>
    <row r="982" spans="1:2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2"/>
      <c r="X982" s="41" t="str">
        <f t="shared" si="30"/>
        <v>ОШИБКА</v>
      </c>
      <c r="Y982" s="52" t="e">
        <f t="shared" si="31"/>
        <v>#VALUE!</v>
      </c>
    </row>
    <row r="983" spans="1:2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2"/>
      <c r="X983" s="41" t="str">
        <f t="shared" si="30"/>
        <v>ОШИБКА</v>
      </c>
      <c r="Y983" s="52" t="e">
        <f t="shared" si="31"/>
        <v>#VALUE!</v>
      </c>
    </row>
    <row r="984" spans="1:2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2"/>
      <c r="X984" s="41" t="str">
        <f t="shared" si="30"/>
        <v>ОШИБКА</v>
      </c>
      <c r="Y984" s="52" t="e">
        <f t="shared" si="31"/>
        <v>#VALUE!</v>
      </c>
    </row>
    <row r="985" spans="1:2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2"/>
      <c r="X985" s="41" t="str">
        <f t="shared" si="30"/>
        <v>ОШИБКА</v>
      </c>
      <c r="Y985" s="52" t="e">
        <f t="shared" si="31"/>
        <v>#VALUE!</v>
      </c>
    </row>
    <row r="986" spans="1:2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2"/>
      <c r="X986" s="41" t="str">
        <f t="shared" si="30"/>
        <v>ОШИБКА</v>
      </c>
      <c r="Y986" s="52" t="e">
        <f t="shared" si="31"/>
        <v>#VALUE!</v>
      </c>
    </row>
    <row r="987" spans="1:2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2"/>
      <c r="X987" s="41" t="str">
        <f t="shared" si="30"/>
        <v>ОШИБКА</v>
      </c>
      <c r="Y987" s="52" t="e">
        <f t="shared" si="31"/>
        <v>#VALUE!</v>
      </c>
    </row>
    <row r="988" spans="1:2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2"/>
      <c r="X988" s="41" t="str">
        <f t="shared" si="30"/>
        <v>ОШИБКА</v>
      </c>
      <c r="Y988" s="52" t="e">
        <f t="shared" si="31"/>
        <v>#VALUE!</v>
      </c>
    </row>
    <row r="989" spans="1:2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2"/>
      <c r="X989" s="41" t="str">
        <f t="shared" si="30"/>
        <v>ОШИБКА</v>
      </c>
      <c r="Y989" s="52" t="e">
        <f t="shared" si="31"/>
        <v>#VALUE!</v>
      </c>
    </row>
    <row r="990" spans="1:2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2"/>
      <c r="X990" s="41" t="str">
        <f t="shared" si="30"/>
        <v>ОШИБКА</v>
      </c>
      <c r="Y990" s="52" t="e">
        <f t="shared" si="31"/>
        <v>#VALUE!</v>
      </c>
    </row>
    <row r="991" spans="1:2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2"/>
      <c r="X991" s="41" t="str">
        <f t="shared" si="30"/>
        <v>ОШИБКА</v>
      </c>
      <c r="Y991" s="52" t="e">
        <f t="shared" si="31"/>
        <v>#VALUE!</v>
      </c>
    </row>
    <row r="992" spans="1:2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2"/>
      <c r="X992" s="41" t="str">
        <f t="shared" si="30"/>
        <v>ОШИБКА</v>
      </c>
      <c r="Y992" s="52" t="e">
        <f t="shared" si="31"/>
        <v>#VALUE!</v>
      </c>
    </row>
    <row r="993" spans="1:2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2"/>
      <c r="X993" s="41" t="str">
        <f t="shared" si="30"/>
        <v>ОШИБКА</v>
      </c>
      <c r="Y993" s="52" t="e">
        <f t="shared" si="31"/>
        <v>#VALUE!</v>
      </c>
    </row>
    <row r="994" spans="1:2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2"/>
      <c r="X994" s="41" t="str">
        <f t="shared" si="30"/>
        <v>ОШИБКА</v>
      </c>
      <c r="Y994" s="52" t="e">
        <f t="shared" si="31"/>
        <v>#VALUE!</v>
      </c>
    </row>
    <row r="995" spans="1:2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2"/>
      <c r="X995" s="41" t="str">
        <f t="shared" si="30"/>
        <v>ОШИБКА</v>
      </c>
      <c r="Y995" s="52" t="e">
        <f t="shared" si="31"/>
        <v>#VALUE!</v>
      </c>
    </row>
    <row r="996" spans="1:2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2"/>
      <c r="X996" s="41" t="str">
        <f t="shared" si="30"/>
        <v>ОШИБКА</v>
      </c>
      <c r="Y996" s="52" t="e">
        <f t="shared" si="31"/>
        <v>#VALUE!</v>
      </c>
    </row>
    <row r="997" spans="1:2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2"/>
      <c r="X997" s="41" t="str">
        <f t="shared" si="30"/>
        <v>ОШИБКА</v>
      </c>
      <c r="Y997" s="52" t="e">
        <f t="shared" si="31"/>
        <v>#VALUE!</v>
      </c>
    </row>
    <row r="998" spans="1:2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2"/>
      <c r="X998" s="41" t="str">
        <f t="shared" si="30"/>
        <v>ОШИБКА</v>
      </c>
      <c r="Y998" s="52" t="e">
        <f t="shared" si="31"/>
        <v>#VALUE!</v>
      </c>
    </row>
    <row r="999" spans="1:2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2"/>
      <c r="X999" s="41" t="str">
        <f t="shared" si="30"/>
        <v>ОШИБКА</v>
      </c>
      <c r="Y999" s="52" t="e">
        <f t="shared" si="31"/>
        <v>#VALUE!</v>
      </c>
    </row>
    <row r="1000" spans="1:25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2"/>
      <c r="X1000" s="41" t="str">
        <f t="shared" si="30"/>
        <v>ОШИБКА</v>
      </c>
      <c r="Y1000" s="52" t="e">
        <f t="shared" si="31"/>
        <v>#VALUE!</v>
      </c>
    </row>
    <row r="1001" spans="1:25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2"/>
      <c r="X1001" s="41" t="str">
        <f t="shared" si="30"/>
        <v>ОШИБКА</v>
      </c>
      <c r="Y1001" s="52" t="e">
        <f t="shared" si="31"/>
        <v>#VALUE!</v>
      </c>
    </row>
    <row r="1002" spans="1:25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2"/>
      <c r="X1002" s="41" t="str">
        <f t="shared" si="30"/>
        <v>ОШИБКА</v>
      </c>
      <c r="Y1002" s="52" t="e">
        <f t="shared" si="31"/>
        <v>#VALUE!</v>
      </c>
    </row>
    <row r="1003" spans="1:25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2"/>
      <c r="X1003" s="41" t="str">
        <f t="shared" si="30"/>
        <v>ОШИБКА</v>
      </c>
      <c r="Y1003" s="52" t="e">
        <f t="shared" si="31"/>
        <v>#VALUE!</v>
      </c>
    </row>
    <row r="1004" spans="1:25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2"/>
      <c r="X1004" s="41" t="str">
        <f t="shared" si="30"/>
        <v>ОШИБКА</v>
      </c>
      <c r="Y1004" s="52" t="e">
        <f t="shared" si="31"/>
        <v>#VALUE!</v>
      </c>
    </row>
    <row r="1005" spans="1:25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2"/>
      <c r="X1005" s="41" t="str">
        <f t="shared" si="30"/>
        <v>ОШИБКА</v>
      </c>
      <c r="Y1005" s="52" t="e">
        <f t="shared" si="31"/>
        <v>#VALUE!</v>
      </c>
    </row>
    <row r="1006" spans="1:25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2"/>
      <c r="X1006" s="41" t="str">
        <f t="shared" si="30"/>
        <v>ОШИБКА</v>
      </c>
      <c r="Y1006" s="52" t="e">
        <f t="shared" si="31"/>
        <v>#VALUE!</v>
      </c>
    </row>
    <row r="1007" spans="1:25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2"/>
      <c r="X1007" s="41" t="str">
        <f t="shared" si="30"/>
        <v>ОШИБКА</v>
      </c>
      <c r="Y1007" s="52" t="e">
        <f t="shared" si="31"/>
        <v>#VALUE!</v>
      </c>
    </row>
    <row r="1008" spans="1:25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2"/>
      <c r="X1008" s="41" t="str">
        <f t="shared" si="30"/>
        <v>ОШИБКА</v>
      </c>
      <c r="Y1008" s="52" t="e">
        <f t="shared" si="31"/>
        <v>#VALUE!</v>
      </c>
    </row>
    <row r="1009" spans="1:25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2"/>
      <c r="X1009" s="41" t="str">
        <f t="shared" si="30"/>
        <v>ОШИБКА</v>
      </c>
      <c r="Y1009" s="52" t="e">
        <f t="shared" si="31"/>
        <v>#VALUE!</v>
      </c>
    </row>
    <row r="1010" spans="1:25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2"/>
      <c r="X1010" s="41" t="str">
        <f t="shared" si="30"/>
        <v>ОШИБКА</v>
      </c>
      <c r="Y1010" s="52" t="e">
        <f t="shared" si="31"/>
        <v>#VALUE!</v>
      </c>
    </row>
    <row r="1011" spans="1:25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2"/>
      <c r="X1011" s="41" t="str">
        <f t="shared" si="30"/>
        <v>ОШИБКА</v>
      </c>
      <c r="Y1011" s="52" t="e">
        <f t="shared" si="31"/>
        <v>#VALUE!</v>
      </c>
    </row>
    <row r="1012" spans="1:25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2"/>
      <c r="X1012" s="41" t="str">
        <f t="shared" si="30"/>
        <v>ОШИБКА</v>
      </c>
      <c r="Y1012" s="52" t="e">
        <f t="shared" si="31"/>
        <v>#VALUE!</v>
      </c>
    </row>
    <row r="1013" spans="1:25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2"/>
      <c r="X1013" s="41" t="str">
        <f t="shared" si="30"/>
        <v>ОШИБКА</v>
      </c>
      <c r="Y1013" s="52" t="e">
        <f t="shared" si="31"/>
        <v>#VALUE!</v>
      </c>
    </row>
    <row r="1014" spans="1:25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2"/>
      <c r="X1014" s="41" t="str">
        <f t="shared" si="30"/>
        <v>ОШИБКА</v>
      </c>
      <c r="Y1014" s="52" t="e">
        <f t="shared" si="31"/>
        <v>#VALUE!</v>
      </c>
    </row>
    <row r="1015" spans="1:25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2"/>
      <c r="X1015" s="41" t="str">
        <f t="shared" si="30"/>
        <v>ОШИБКА</v>
      </c>
      <c r="Y1015" s="52" t="e">
        <f t="shared" si="31"/>
        <v>#VALUE!</v>
      </c>
    </row>
    <row r="1016" spans="1:25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2"/>
      <c r="X1016" s="41" t="str">
        <f t="shared" si="30"/>
        <v>ОШИБКА</v>
      </c>
      <c r="Y1016" s="52" t="e">
        <f t="shared" si="31"/>
        <v>#VALUE!</v>
      </c>
    </row>
    <row r="1017" spans="1:25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2"/>
      <c r="X1017" s="41" t="str">
        <f t="shared" si="30"/>
        <v>ОШИБКА</v>
      </c>
      <c r="Y1017" s="52" t="e">
        <f t="shared" si="31"/>
        <v>#VALUE!</v>
      </c>
    </row>
    <row r="1018" spans="1:25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2"/>
      <c r="X1018" s="41" t="str">
        <f t="shared" si="30"/>
        <v>ОШИБКА</v>
      </c>
      <c r="Y1018" s="52" t="e">
        <f t="shared" si="31"/>
        <v>#VALUE!</v>
      </c>
    </row>
    <row r="1019" spans="1:25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2"/>
      <c r="X1019" s="41" t="str">
        <f t="shared" si="30"/>
        <v>ОШИБКА</v>
      </c>
      <c r="Y1019" s="52" t="e">
        <f t="shared" si="31"/>
        <v>#VALUE!</v>
      </c>
    </row>
    <row r="1020" spans="1:25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2"/>
      <c r="X1020" s="41" t="str">
        <f t="shared" si="30"/>
        <v>ОШИБКА</v>
      </c>
      <c r="Y1020" s="52" t="e">
        <f t="shared" si="31"/>
        <v>#VALUE!</v>
      </c>
    </row>
    <row r="1021" spans="1:25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2"/>
      <c r="X1021" s="41" t="str">
        <f t="shared" si="30"/>
        <v>ОШИБКА</v>
      </c>
      <c r="Y1021" s="52" t="e">
        <f t="shared" si="31"/>
        <v>#VALUE!</v>
      </c>
    </row>
    <row r="1022" spans="1:25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2"/>
      <c r="X1022" s="41" t="str">
        <f t="shared" si="30"/>
        <v>ОШИБКА</v>
      </c>
      <c r="Y1022" s="52" t="e">
        <f t="shared" si="31"/>
        <v>#VALUE!</v>
      </c>
    </row>
    <row r="1023" spans="1:25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2"/>
      <c r="X1023" s="41" t="str">
        <f t="shared" si="30"/>
        <v>ОШИБКА</v>
      </c>
      <c r="Y1023" s="52" t="e">
        <f t="shared" si="31"/>
        <v>#VALUE!</v>
      </c>
    </row>
    <row r="1024" spans="1:25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2"/>
      <c r="X1024" s="41" t="str">
        <f t="shared" si="30"/>
        <v>ОШИБКА</v>
      </c>
      <c r="Y1024" s="52" t="e">
        <f t="shared" si="31"/>
        <v>#VALUE!</v>
      </c>
    </row>
    <row r="1025" spans="1:25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2"/>
      <c r="X1025" s="41" t="str">
        <f t="shared" si="30"/>
        <v>ОШИБКА</v>
      </c>
      <c r="Y1025" s="52" t="e">
        <f t="shared" si="31"/>
        <v>#VALUE!</v>
      </c>
    </row>
    <row r="1026" spans="1:25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2"/>
      <c r="X1026" s="41" t="str">
        <f t="shared" si="30"/>
        <v>ОШИБКА</v>
      </c>
      <c r="Y1026" s="52" t="e">
        <f t="shared" si="31"/>
        <v>#VALUE!</v>
      </c>
    </row>
    <row r="1027" spans="1:25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2"/>
      <c r="X1027" s="41" t="str">
        <f t="shared" si="30"/>
        <v>ОШИБКА</v>
      </c>
      <c r="Y1027" s="52" t="e">
        <f t="shared" si="31"/>
        <v>#VALUE!</v>
      </c>
    </row>
    <row r="1028" spans="1:25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2"/>
      <c r="X1028" s="41" t="str">
        <f t="shared" si="30"/>
        <v>ОШИБКА</v>
      </c>
      <c r="Y1028" s="52" t="e">
        <f t="shared" si="31"/>
        <v>#VALUE!</v>
      </c>
    </row>
    <row r="1029" spans="1:25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2"/>
      <c r="X1029" s="41" t="str">
        <f t="shared" si="30"/>
        <v>ОШИБКА</v>
      </c>
      <c r="Y1029" s="52" t="e">
        <f t="shared" si="31"/>
        <v>#VALUE!</v>
      </c>
    </row>
    <row r="1030" spans="1:25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2"/>
      <c r="X1030" s="41" t="str">
        <f t="shared" si="30"/>
        <v>ОШИБКА</v>
      </c>
      <c r="Y1030" s="52" t="e">
        <f t="shared" si="31"/>
        <v>#VALUE!</v>
      </c>
    </row>
    <row r="1031" spans="1:25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2"/>
      <c r="X1031" s="41" t="str">
        <f t="shared" si="30"/>
        <v>ОШИБКА</v>
      </c>
      <c r="Y1031" s="52" t="e">
        <f t="shared" si="31"/>
        <v>#VALUE!</v>
      </c>
    </row>
    <row r="1032" spans="1:25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2"/>
      <c r="X1032" s="41" t="str">
        <f t="shared" si="30"/>
        <v>ОШИБКА</v>
      </c>
      <c r="Y1032" s="52" t="e">
        <f t="shared" si="31"/>
        <v>#VALUE!</v>
      </c>
    </row>
    <row r="1033" spans="1:25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2"/>
      <c r="X1033" s="41" t="str">
        <f t="shared" ref="X1033:X1096" si="32">IF(OR(A1033="",C1033&gt;1,D1033&gt;1,E1033&gt;1,F1033&gt;1,G1033&gt;1,H1033&gt;1,H1033&gt;1,I1033&gt;1,J1033&gt;1,K1033&gt;1,L1033&gt;1,M1033&gt;1,N1033&gt;1,O1033&gt;1,P1033&gt;1,Q1033&gt;1,R1033&gt;1,S1033&gt;1,T1033&gt;1,U1033&gt;1,V1033&gt;1,W1033&gt;1),"ОШИБКА",SUM(C1033:W1033))</f>
        <v>ОШИБКА</v>
      </c>
      <c r="Y1033" s="52" t="e">
        <f t="shared" ref="Y1033:Y1096" si="33">X1033/21</f>
        <v>#VALUE!</v>
      </c>
    </row>
    <row r="1034" spans="1:25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2"/>
      <c r="X1034" s="41" t="str">
        <f t="shared" si="32"/>
        <v>ОШИБКА</v>
      </c>
      <c r="Y1034" s="52" t="e">
        <f t="shared" si="33"/>
        <v>#VALUE!</v>
      </c>
    </row>
    <row r="1035" spans="1:25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2"/>
      <c r="X1035" s="41" t="str">
        <f t="shared" si="32"/>
        <v>ОШИБКА</v>
      </c>
      <c r="Y1035" s="52" t="e">
        <f t="shared" si="33"/>
        <v>#VALUE!</v>
      </c>
    </row>
    <row r="1036" spans="1:25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2"/>
      <c r="X1036" s="41" t="str">
        <f t="shared" si="32"/>
        <v>ОШИБКА</v>
      </c>
      <c r="Y1036" s="52" t="e">
        <f t="shared" si="33"/>
        <v>#VALUE!</v>
      </c>
    </row>
    <row r="1037" spans="1:25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2"/>
      <c r="X1037" s="41" t="str">
        <f t="shared" si="32"/>
        <v>ОШИБКА</v>
      </c>
      <c r="Y1037" s="52" t="e">
        <f t="shared" si="33"/>
        <v>#VALUE!</v>
      </c>
    </row>
    <row r="1038" spans="1:25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2"/>
      <c r="X1038" s="41" t="str">
        <f t="shared" si="32"/>
        <v>ОШИБКА</v>
      </c>
      <c r="Y1038" s="52" t="e">
        <f t="shared" si="33"/>
        <v>#VALUE!</v>
      </c>
    </row>
    <row r="1039" spans="1:25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2"/>
      <c r="X1039" s="41" t="str">
        <f t="shared" si="32"/>
        <v>ОШИБКА</v>
      </c>
      <c r="Y1039" s="52" t="e">
        <f t="shared" si="33"/>
        <v>#VALUE!</v>
      </c>
    </row>
    <row r="1040" spans="1:25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2"/>
      <c r="X1040" s="41" t="str">
        <f t="shared" si="32"/>
        <v>ОШИБКА</v>
      </c>
      <c r="Y1040" s="52" t="e">
        <f t="shared" si="33"/>
        <v>#VALUE!</v>
      </c>
    </row>
    <row r="1041" spans="1:25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2"/>
      <c r="X1041" s="41" t="str">
        <f t="shared" si="32"/>
        <v>ОШИБКА</v>
      </c>
      <c r="Y1041" s="52" t="e">
        <f t="shared" si="33"/>
        <v>#VALUE!</v>
      </c>
    </row>
    <row r="1042" spans="1:25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2"/>
      <c r="X1042" s="41" t="str">
        <f t="shared" si="32"/>
        <v>ОШИБКА</v>
      </c>
      <c r="Y1042" s="52" t="e">
        <f t="shared" si="33"/>
        <v>#VALUE!</v>
      </c>
    </row>
    <row r="1043" spans="1:25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2"/>
      <c r="X1043" s="41" t="str">
        <f t="shared" si="32"/>
        <v>ОШИБКА</v>
      </c>
      <c r="Y1043" s="52" t="e">
        <f t="shared" si="33"/>
        <v>#VALUE!</v>
      </c>
    </row>
    <row r="1044" spans="1:25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2"/>
      <c r="X1044" s="41" t="str">
        <f t="shared" si="32"/>
        <v>ОШИБКА</v>
      </c>
      <c r="Y1044" s="52" t="e">
        <f t="shared" si="33"/>
        <v>#VALUE!</v>
      </c>
    </row>
    <row r="1045" spans="1:25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2"/>
      <c r="X1045" s="41" t="str">
        <f t="shared" si="32"/>
        <v>ОШИБКА</v>
      </c>
      <c r="Y1045" s="52" t="e">
        <f t="shared" si="33"/>
        <v>#VALUE!</v>
      </c>
    </row>
    <row r="1046" spans="1:25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2"/>
      <c r="X1046" s="41" t="str">
        <f t="shared" si="32"/>
        <v>ОШИБКА</v>
      </c>
      <c r="Y1046" s="52" t="e">
        <f t="shared" si="33"/>
        <v>#VALUE!</v>
      </c>
    </row>
    <row r="1047" spans="1:25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2"/>
      <c r="X1047" s="41" t="str">
        <f t="shared" si="32"/>
        <v>ОШИБКА</v>
      </c>
      <c r="Y1047" s="52" t="e">
        <f t="shared" si="33"/>
        <v>#VALUE!</v>
      </c>
    </row>
    <row r="1048" spans="1:25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2"/>
      <c r="X1048" s="41" t="str">
        <f t="shared" si="32"/>
        <v>ОШИБКА</v>
      </c>
      <c r="Y1048" s="52" t="e">
        <f t="shared" si="33"/>
        <v>#VALUE!</v>
      </c>
    </row>
    <row r="1049" spans="1:25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2"/>
      <c r="X1049" s="41" t="str">
        <f t="shared" si="32"/>
        <v>ОШИБКА</v>
      </c>
      <c r="Y1049" s="52" t="e">
        <f t="shared" si="33"/>
        <v>#VALUE!</v>
      </c>
    </row>
    <row r="1050" spans="1:25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2"/>
      <c r="X1050" s="41" t="str">
        <f t="shared" si="32"/>
        <v>ОШИБКА</v>
      </c>
      <c r="Y1050" s="52" t="e">
        <f t="shared" si="33"/>
        <v>#VALUE!</v>
      </c>
    </row>
    <row r="1051" spans="1:25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2"/>
      <c r="X1051" s="41" t="str">
        <f t="shared" si="32"/>
        <v>ОШИБКА</v>
      </c>
      <c r="Y1051" s="52" t="e">
        <f t="shared" si="33"/>
        <v>#VALUE!</v>
      </c>
    </row>
    <row r="1052" spans="1:25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2"/>
      <c r="X1052" s="41" t="str">
        <f t="shared" si="32"/>
        <v>ОШИБКА</v>
      </c>
      <c r="Y1052" s="52" t="e">
        <f t="shared" si="33"/>
        <v>#VALUE!</v>
      </c>
    </row>
    <row r="1053" spans="1:25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2"/>
      <c r="X1053" s="41" t="str">
        <f t="shared" si="32"/>
        <v>ОШИБКА</v>
      </c>
      <c r="Y1053" s="52" t="e">
        <f t="shared" si="33"/>
        <v>#VALUE!</v>
      </c>
    </row>
    <row r="1054" spans="1:25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2"/>
      <c r="X1054" s="41" t="str">
        <f t="shared" si="32"/>
        <v>ОШИБКА</v>
      </c>
      <c r="Y1054" s="52" t="e">
        <f t="shared" si="33"/>
        <v>#VALUE!</v>
      </c>
    </row>
    <row r="1055" spans="1:25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2"/>
      <c r="X1055" s="41" t="str">
        <f t="shared" si="32"/>
        <v>ОШИБКА</v>
      </c>
      <c r="Y1055" s="52" t="e">
        <f t="shared" si="33"/>
        <v>#VALUE!</v>
      </c>
    </row>
    <row r="1056" spans="1:25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2"/>
      <c r="X1056" s="41" t="str">
        <f t="shared" si="32"/>
        <v>ОШИБКА</v>
      </c>
      <c r="Y1056" s="52" t="e">
        <f t="shared" si="33"/>
        <v>#VALUE!</v>
      </c>
    </row>
    <row r="1057" spans="1:25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2"/>
      <c r="X1057" s="41" t="str">
        <f t="shared" si="32"/>
        <v>ОШИБКА</v>
      </c>
      <c r="Y1057" s="52" t="e">
        <f t="shared" si="33"/>
        <v>#VALUE!</v>
      </c>
    </row>
    <row r="1058" spans="1:25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2"/>
      <c r="X1058" s="41" t="str">
        <f t="shared" si="32"/>
        <v>ОШИБКА</v>
      </c>
      <c r="Y1058" s="52" t="e">
        <f t="shared" si="33"/>
        <v>#VALUE!</v>
      </c>
    </row>
    <row r="1059" spans="1:25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2"/>
      <c r="X1059" s="41" t="str">
        <f t="shared" si="32"/>
        <v>ОШИБКА</v>
      </c>
      <c r="Y1059" s="52" t="e">
        <f t="shared" si="33"/>
        <v>#VALUE!</v>
      </c>
    </row>
    <row r="1060" spans="1:25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2"/>
      <c r="X1060" s="41" t="str">
        <f t="shared" si="32"/>
        <v>ОШИБКА</v>
      </c>
      <c r="Y1060" s="52" t="e">
        <f t="shared" si="33"/>
        <v>#VALUE!</v>
      </c>
    </row>
    <row r="1061" spans="1:25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2"/>
      <c r="X1061" s="41" t="str">
        <f t="shared" si="32"/>
        <v>ОШИБКА</v>
      </c>
      <c r="Y1061" s="52" t="e">
        <f t="shared" si="33"/>
        <v>#VALUE!</v>
      </c>
    </row>
    <row r="1062" spans="1:25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2"/>
      <c r="X1062" s="41" t="str">
        <f t="shared" si="32"/>
        <v>ОШИБКА</v>
      </c>
      <c r="Y1062" s="52" t="e">
        <f t="shared" si="33"/>
        <v>#VALUE!</v>
      </c>
    </row>
    <row r="1063" spans="1:25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2"/>
      <c r="X1063" s="41" t="str">
        <f t="shared" si="32"/>
        <v>ОШИБКА</v>
      </c>
      <c r="Y1063" s="52" t="e">
        <f t="shared" si="33"/>
        <v>#VALUE!</v>
      </c>
    </row>
    <row r="1064" spans="1:25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2"/>
      <c r="X1064" s="41" t="str">
        <f t="shared" si="32"/>
        <v>ОШИБКА</v>
      </c>
      <c r="Y1064" s="52" t="e">
        <f t="shared" si="33"/>
        <v>#VALUE!</v>
      </c>
    </row>
    <row r="1065" spans="1:25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2"/>
      <c r="X1065" s="41" t="str">
        <f t="shared" si="32"/>
        <v>ОШИБКА</v>
      </c>
      <c r="Y1065" s="52" t="e">
        <f t="shared" si="33"/>
        <v>#VALUE!</v>
      </c>
    </row>
    <row r="1066" spans="1:25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2"/>
      <c r="X1066" s="41" t="str">
        <f t="shared" si="32"/>
        <v>ОШИБКА</v>
      </c>
      <c r="Y1066" s="52" t="e">
        <f t="shared" si="33"/>
        <v>#VALUE!</v>
      </c>
    </row>
    <row r="1067" spans="1:25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2"/>
      <c r="X1067" s="41" t="str">
        <f t="shared" si="32"/>
        <v>ОШИБКА</v>
      </c>
      <c r="Y1067" s="52" t="e">
        <f t="shared" si="33"/>
        <v>#VALUE!</v>
      </c>
    </row>
    <row r="1068" spans="1:25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2"/>
      <c r="X1068" s="41" t="str">
        <f t="shared" si="32"/>
        <v>ОШИБКА</v>
      </c>
      <c r="Y1068" s="52" t="e">
        <f t="shared" si="33"/>
        <v>#VALUE!</v>
      </c>
    </row>
    <row r="1069" spans="1:25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2"/>
      <c r="X1069" s="41" t="str">
        <f t="shared" si="32"/>
        <v>ОШИБКА</v>
      </c>
      <c r="Y1069" s="52" t="e">
        <f t="shared" si="33"/>
        <v>#VALUE!</v>
      </c>
    </row>
    <row r="1070" spans="1:25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2"/>
      <c r="X1070" s="41" t="str">
        <f t="shared" si="32"/>
        <v>ОШИБКА</v>
      </c>
      <c r="Y1070" s="52" t="e">
        <f t="shared" si="33"/>
        <v>#VALUE!</v>
      </c>
    </row>
    <row r="1071" spans="1:25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2"/>
      <c r="X1071" s="41" t="str">
        <f t="shared" si="32"/>
        <v>ОШИБКА</v>
      </c>
      <c r="Y1071" s="52" t="e">
        <f t="shared" si="33"/>
        <v>#VALUE!</v>
      </c>
    </row>
    <row r="1072" spans="1:25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2"/>
      <c r="X1072" s="41" t="str">
        <f t="shared" si="32"/>
        <v>ОШИБКА</v>
      </c>
      <c r="Y1072" s="52" t="e">
        <f t="shared" si="33"/>
        <v>#VALUE!</v>
      </c>
    </row>
    <row r="1073" spans="1:25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2"/>
      <c r="X1073" s="41" t="str">
        <f t="shared" si="32"/>
        <v>ОШИБКА</v>
      </c>
      <c r="Y1073" s="52" t="e">
        <f t="shared" si="33"/>
        <v>#VALUE!</v>
      </c>
    </row>
    <row r="1074" spans="1:25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2"/>
      <c r="X1074" s="41" t="str">
        <f t="shared" si="32"/>
        <v>ОШИБКА</v>
      </c>
      <c r="Y1074" s="52" t="e">
        <f t="shared" si="33"/>
        <v>#VALUE!</v>
      </c>
    </row>
    <row r="1075" spans="1:25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2"/>
      <c r="X1075" s="41" t="str">
        <f t="shared" si="32"/>
        <v>ОШИБКА</v>
      </c>
      <c r="Y1075" s="52" t="e">
        <f t="shared" si="33"/>
        <v>#VALUE!</v>
      </c>
    </row>
    <row r="1076" spans="1:25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2"/>
      <c r="X1076" s="41" t="str">
        <f t="shared" si="32"/>
        <v>ОШИБКА</v>
      </c>
      <c r="Y1076" s="52" t="e">
        <f t="shared" si="33"/>
        <v>#VALUE!</v>
      </c>
    </row>
    <row r="1077" spans="1:25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2"/>
      <c r="X1077" s="41" t="str">
        <f t="shared" si="32"/>
        <v>ОШИБКА</v>
      </c>
      <c r="Y1077" s="52" t="e">
        <f t="shared" si="33"/>
        <v>#VALUE!</v>
      </c>
    </row>
    <row r="1078" spans="1:25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2"/>
      <c r="X1078" s="41" t="str">
        <f t="shared" si="32"/>
        <v>ОШИБКА</v>
      </c>
      <c r="Y1078" s="52" t="e">
        <f t="shared" si="33"/>
        <v>#VALUE!</v>
      </c>
    </row>
    <row r="1079" spans="1:25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2"/>
      <c r="X1079" s="41" t="str">
        <f t="shared" si="32"/>
        <v>ОШИБКА</v>
      </c>
      <c r="Y1079" s="52" t="e">
        <f t="shared" si="33"/>
        <v>#VALUE!</v>
      </c>
    </row>
    <row r="1080" spans="1:25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2"/>
      <c r="X1080" s="41" t="str">
        <f t="shared" si="32"/>
        <v>ОШИБКА</v>
      </c>
      <c r="Y1080" s="52" t="e">
        <f t="shared" si="33"/>
        <v>#VALUE!</v>
      </c>
    </row>
    <row r="1081" spans="1:25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2"/>
      <c r="X1081" s="41" t="str">
        <f t="shared" si="32"/>
        <v>ОШИБКА</v>
      </c>
      <c r="Y1081" s="52" t="e">
        <f t="shared" si="33"/>
        <v>#VALUE!</v>
      </c>
    </row>
    <row r="1082" spans="1:25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2"/>
      <c r="X1082" s="41" t="str">
        <f t="shared" si="32"/>
        <v>ОШИБКА</v>
      </c>
      <c r="Y1082" s="52" t="e">
        <f t="shared" si="33"/>
        <v>#VALUE!</v>
      </c>
    </row>
    <row r="1083" spans="1:25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2"/>
      <c r="X1083" s="41" t="str">
        <f t="shared" si="32"/>
        <v>ОШИБКА</v>
      </c>
      <c r="Y1083" s="52" t="e">
        <f t="shared" si="33"/>
        <v>#VALUE!</v>
      </c>
    </row>
    <row r="1084" spans="1:25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2"/>
      <c r="X1084" s="41" t="str">
        <f t="shared" si="32"/>
        <v>ОШИБКА</v>
      </c>
      <c r="Y1084" s="52" t="e">
        <f t="shared" si="33"/>
        <v>#VALUE!</v>
      </c>
    </row>
    <row r="1085" spans="1:25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2"/>
      <c r="X1085" s="41" t="str">
        <f t="shared" si="32"/>
        <v>ОШИБКА</v>
      </c>
      <c r="Y1085" s="52" t="e">
        <f t="shared" si="33"/>
        <v>#VALUE!</v>
      </c>
    </row>
    <row r="1086" spans="1:25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2"/>
      <c r="X1086" s="41" t="str">
        <f t="shared" si="32"/>
        <v>ОШИБКА</v>
      </c>
      <c r="Y1086" s="52" t="e">
        <f t="shared" si="33"/>
        <v>#VALUE!</v>
      </c>
    </row>
    <row r="1087" spans="1:25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2"/>
      <c r="X1087" s="41" t="str">
        <f t="shared" si="32"/>
        <v>ОШИБКА</v>
      </c>
      <c r="Y1087" s="52" t="e">
        <f t="shared" si="33"/>
        <v>#VALUE!</v>
      </c>
    </row>
    <row r="1088" spans="1:25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2"/>
      <c r="X1088" s="41" t="str">
        <f t="shared" si="32"/>
        <v>ОШИБКА</v>
      </c>
      <c r="Y1088" s="52" t="e">
        <f t="shared" si="33"/>
        <v>#VALUE!</v>
      </c>
    </row>
    <row r="1089" spans="1:25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2"/>
      <c r="X1089" s="41" t="str">
        <f t="shared" si="32"/>
        <v>ОШИБКА</v>
      </c>
      <c r="Y1089" s="52" t="e">
        <f t="shared" si="33"/>
        <v>#VALUE!</v>
      </c>
    </row>
    <row r="1090" spans="1:25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2"/>
      <c r="X1090" s="41" t="str">
        <f t="shared" si="32"/>
        <v>ОШИБКА</v>
      </c>
      <c r="Y1090" s="52" t="e">
        <f t="shared" si="33"/>
        <v>#VALUE!</v>
      </c>
    </row>
    <row r="1091" spans="1:25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2"/>
      <c r="X1091" s="41" t="str">
        <f t="shared" si="32"/>
        <v>ОШИБКА</v>
      </c>
      <c r="Y1091" s="52" t="e">
        <f t="shared" si="33"/>
        <v>#VALUE!</v>
      </c>
    </row>
    <row r="1092" spans="1:25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2"/>
      <c r="X1092" s="41" t="str">
        <f t="shared" si="32"/>
        <v>ОШИБКА</v>
      </c>
      <c r="Y1092" s="52" t="e">
        <f t="shared" si="33"/>
        <v>#VALUE!</v>
      </c>
    </row>
    <row r="1093" spans="1:25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2"/>
      <c r="X1093" s="41" t="str">
        <f t="shared" si="32"/>
        <v>ОШИБКА</v>
      </c>
      <c r="Y1093" s="52" t="e">
        <f t="shared" si="33"/>
        <v>#VALUE!</v>
      </c>
    </row>
    <row r="1094" spans="1:25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2"/>
      <c r="X1094" s="41" t="str">
        <f t="shared" si="32"/>
        <v>ОШИБКА</v>
      </c>
      <c r="Y1094" s="52" t="e">
        <f t="shared" si="33"/>
        <v>#VALUE!</v>
      </c>
    </row>
    <row r="1095" spans="1:25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2"/>
      <c r="X1095" s="41" t="str">
        <f t="shared" si="32"/>
        <v>ОШИБКА</v>
      </c>
      <c r="Y1095" s="52" t="e">
        <f t="shared" si="33"/>
        <v>#VALUE!</v>
      </c>
    </row>
    <row r="1096" spans="1:25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2"/>
      <c r="X1096" s="41" t="str">
        <f t="shared" si="32"/>
        <v>ОШИБКА</v>
      </c>
      <c r="Y1096" s="52" t="e">
        <f t="shared" si="33"/>
        <v>#VALUE!</v>
      </c>
    </row>
    <row r="1097" spans="1:25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2"/>
      <c r="X1097" s="41" t="str">
        <f t="shared" ref="X1097:X1160" si="34">IF(OR(A1097="",C1097&gt;1,D1097&gt;1,E1097&gt;1,F1097&gt;1,G1097&gt;1,H1097&gt;1,H1097&gt;1,I1097&gt;1,J1097&gt;1,K1097&gt;1,L1097&gt;1,M1097&gt;1,N1097&gt;1,O1097&gt;1,P1097&gt;1,Q1097&gt;1,R1097&gt;1,S1097&gt;1,T1097&gt;1,U1097&gt;1,V1097&gt;1,W1097&gt;1),"ОШИБКА",SUM(C1097:W1097))</f>
        <v>ОШИБКА</v>
      </c>
      <c r="Y1097" s="52" t="e">
        <f t="shared" ref="Y1097:Y1160" si="35">X1097/21</f>
        <v>#VALUE!</v>
      </c>
    </row>
    <row r="1098" spans="1:25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2"/>
      <c r="X1098" s="41" t="str">
        <f t="shared" si="34"/>
        <v>ОШИБКА</v>
      </c>
      <c r="Y1098" s="52" t="e">
        <f t="shared" si="35"/>
        <v>#VALUE!</v>
      </c>
    </row>
    <row r="1099" spans="1:25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2"/>
      <c r="X1099" s="41" t="str">
        <f t="shared" si="34"/>
        <v>ОШИБКА</v>
      </c>
      <c r="Y1099" s="52" t="e">
        <f t="shared" si="35"/>
        <v>#VALUE!</v>
      </c>
    </row>
    <row r="1100" spans="1:25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2"/>
      <c r="X1100" s="41" t="str">
        <f t="shared" si="34"/>
        <v>ОШИБКА</v>
      </c>
      <c r="Y1100" s="52" t="e">
        <f t="shared" si="35"/>
        <v>#VALUE!</v>
      </c>
    </row>
    <row r="1101" spans="1:25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2"/>
      <c r="X1101" s="41" t="str">
        <f t="shared" si="34"/>
        <v>ОШИБКА</v>
      </c>
      <c r="Y1101" s="52" t="e">
        <f t="shared" si="35"/>
        <v>#VALUE!</v>
      </c>
    </row>
    <row r="1102" spans="1:25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2"/>
      <c r="X1102" s="41" t="str">
        <f t="shared" si="34"/>
        <v>ОШИБКА</v>
      </c>
      <c r="Y1102" s="52" t="e">
        <f t="shared" si="35"/>
        <v>#VALUE!</v>
      </c>
    </row>
    <row r="1103" spans="1:25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2"/>
      <c r="X1103" s="41" t="str">
        <f t="shared" si="34"/>
        <v>ОШИБКА</v>
      </c>
      <c r="Y1103" s="52" t="e">
        <f t="shared" si="35"/>
        <v>#VALUE!</v>
      </c>
    </row>
    <row r="1104" spans="1:25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2"/>
      <c r="X1104" s="41" t="str">
        <f t="shared" si="34"/>
        <v>ОШИБКА</v>
      </c>
      <c r="Y1104" s="52" t="e">
        <f t="shared" si="35"/>
        <v>#VALUE!</v>
      </c>
    </row>
    <row r="1105" spans="1:25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2"/>
      <c r="X1105" s="41" t="str">
        <f t="shared" si="34"/>
        <v>ОШИБКА</v>
      </c>
      <c r="Y1105" s="52" t="e">
        <f t="shared" si="35"/>
        <v>#VALUE!</v>
      </c>
    </row>
    <row r="1106" spans="1:25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2"/>
      <c r="X1106" s="41" t="str">
        <f t="shared" si="34"/>
        <v>ОШИБКА</v>
      </c>
      <c r="Y1106" s="52" t="e">
        <f t="shared" si="35"/>
        <v>#VALUE!</v>
      </c>
    </row>
    <row r="1107" spans="1:25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2"/>
      <c r="X1107" s="41" t="str">
        <f t="shared" si="34"/>
        <v>ОШИБКА</v>
      </c>
      <c r="Y1107" s="52" t="e">
        <f t="shared" si="35"/>
        <v>#VALUE!</v>
      </c>
    </row>
    <row r="1108" spans="1:25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2"/>
      <c r="X1108" s="41" t="str">
        <f t="shared" si="34"/>
        <v>ОШИБКА</v>
      </c>
      <c r="Y1108" s="52" t="e">
        <f t="shared" si="35"/>
        <v>#VALUE!</v>
      </c>
    </row>
    <row r="1109" spans="1:25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2"/>
      <c r="X1109" s="41" t="str">
        <f t="shared" si="34"/>
        <v>ОШИБКА</v>
      </c>
      <c r="Y1109" s="52" t="e">
        <f t="shared" si="35"/>
        <v>#VALUE!</v>
      </c>
    </row>
    <row r="1110" spans="1:25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2"/>
      <c r="X1110" s="41" t="str">
        <f t="shared" si="34"/>
        <v>ОШИБКА</v>
      </c>
      <c r="Y1110" s="52" t="e">
        <f t="shared" si="35"/>
        <v>#VALUE!</v>
      </c>
    </row>
    <row r="1111" spans="1:25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2"/>
      <c r="X1111" s="41" t="str">
        <f t="shared" si="34"/>
        <v>ОШИБКА</v>
      </c>
      <c r="Y1111" s="52" t="e">
        <f t="shared" si="35"/>
        <v>#VALUE!</v>
      </c>
    </row>
    <row r="1112" spans="1:25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2"/>
      <c r="X1112" s="41" t="str">
        <f t="shared" si="34"/>
        <v>ОШИБКА</v>
      </c>
      <c r="Y1112" s="52" t="e">
        <f t="shared" si="35"/>
        <v>#VALUE!</v>
      </c>
    </row>
    <row r="1113" spans="1:25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2"/>
      <c r="X1113" s="41" t="str">
        <f t="shared" si="34"/>
        <v>ОШИБКА</v>
      </c>
      <c r="Y1113" s="52" t="e">
        <f t="shared" si="35"/>
        <v>#VALUE!</v>
      </c>
    </row>
    <row r="1114" spans="1:25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2"/>
      <c r="X1114" s="41" t="str">
        <f t="shared" si="34"/>
        <v>ОШИБКА</v>
      </c>
      <c r="Y1114" s="52" t="e">
        <f t="shared" si="35"/>
        <v>#VALUE!</v>
      </c>
    </row>
    <row r="1115" spans="1:25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2"/>
      <c r="X1115" s="41" t="str">
        <f t="shared" si="34"/>
        <v>ОШИБКА</v>
      </c>
      <c r="Y1115" s="52" t="e">
        <f t="shared" si="35"/>
        <v>#VALUE!</v>
      </c>
    </row>
    <row r="1116" spans="1:25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2"/>
      <c r="X1116" s="41" t="str">
        <f t="shared" si="34"/>
        <v>ОШИБКА</v>
      </c>
      <c r="Y1116" s="52" t="e">
        <f t="shared" si="35"/>
        <v>#VALUE!</v>
      </c>
    </row>
    <row r="1117" spans="1:25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2"/>
      <c r="X1117" s="41" t="str">
        <f t="shared" si="34"/>
        <v>ОШИБКА</v>
      </c>
      <c r="Y1117" s="52" t="e">
        <f t="shared" si="35"/>
        <v>#VALUE!</v>
      </c>
    </row>
    <row r="1118" spans="1:25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2"/>
      <c r="X1118" s="41" t="str">
        <f t="shared" si="34"/>
        <v>ОШИБКА</v>
      </c>
      <c r="Y1118" s="52" t="e">
        <f t="shared" si="35"/>
        <v>#VALUE!</v>
      </c>
    </row>
    <row r="1119" spans="1:25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2"/>
      <c r="X1119" s="41" t="str">
        <f t="shared" si="34"/>
        <v>ОШИБКА</v>
      </c>
      <c r="Y1119" s="52" t="e">
        <f t="shared" si="35"/>
        <v>#VALUE!</v>
      </c>
    </row>
    <row r="1120" spans="1:25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2"/>
      <c r="X1120" s="41" t="str">
        <f t="shared" si="34"/>
        <v>ОШИБКА</v>
      </c>
      <c r="Y1120" s="52" t="e">
        <f t="shared" si="35"/>
        <v>#VALUE!</v>
      </c>
    </row>
    <row r="1121" spans="1:25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2"/>
      <c r="X1121" s="41" t="str">
        <f t="shared" si="34"/>
        <v>ОШИБКА</v>
      </c>
      <c r="Y1121" s="52" t="e">
        <f t="shared" si="35"/>
        <v>#VALUE!</v>
      </c>
    </row>
    <row r="1122" spans="1:25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2"/>
      <c r="X1122" s="41" t="str">
        <f t="shared" si="34"/>
        <v>ОШИБКА</v>
      </c>
      <c r="Y1122" s="52" t="e">
        <f t="shared" si="35"/>
        <v>#VALUE!</v>
      </c>
    </row>
    <row r="1123" spans="1:25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2"/>
      <c r="X1123" s="41" t="str">
        <f t="shared" si="34"/>
        <v>ОШИБКА</v>
      </c>
      <c r="Y1123" s="52" t="e">
        <f t="shared" si="35"/>
        <v>#VALUE!</v>
      </c>
    </row>
    <row r="1124" spans="1:25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2"/>
      <c r="X1124" s="41" t="str">
        <f t="shared" si="34"/>
        <v>ОШИБКА</v>
      </c>
      <c r="Y1124" s="52" t="e">
        <f t="shared" si="35"/>
        <v>#VALUE!</v>
      </c>
    </row>
    <row r="1125" spans="1:25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2"/>
      <c r="X1125" s="41" t="str">
        <f t="shared" si="34"/>
        <v>ОШИБКА</v>
      </c>
      <c r="Y1125" s="52" t="e">
        <f t="shared" si="35"/>
        <v>#VALUE!</v>
      </c>
    </row>
    <row r="1126" spans="1:25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2"/>
      <c r="X1126" s="41" t="str">
        <f t="shared" si="34"/>
        <v>ОШИБКА</v>
      </c>
      <c r="Y1126" s="52" t="e">
        <f t="shared" si="35"/>
        <v>#VALUE!</v>
      </c>
    </row>
    <row r="1127" spans="1:25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2"/>
      <c r="X1127" s="41" t="str">
        <f t="shared" si="34"/>
        <v>ОШИБКА</v>
      </c>
      <c r="Y1127" s="52" t="e">
        <f t="shared" si="35"/>
        <v>#VALUE!</v>
      </c>
    </row>
    <row r="1128" spans="1:25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2"/>
      <c r="X1128" s="41" t="str">
        <f t="shared" si="34"/>
        <v>ОШИБКА</v>
      </c>
      <c r="Y1128" s="52" t="e">
        <f t="shared" si="35"/>
        <v>#VALUE!</v>
      </c>
    </row>
    <row r="1129" spans="1:25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2"/>
      <c r="X1129" s="41" t="str">
        <f t="shared" si="34"/>
        <v>ОШИБКА</v>
      </c>
      <c r="Y1129" s="52" t="e">
        <f t="shared" si="35"/>
        <v>#VALUE!</v>
      </c>
    </row>
    <row r="1130" spans="1:25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2"/>
      <c r="X1130" s="41" t="str">
        <f t="shared" si="34"/>
        <v>ОШИБКА</v>
      </c>
      <c r="Y1130" s="52" t="e">
        <f t="shared" si="35"/>
        <v>#VALUE!</v>
      </c>
    </row>
    <row r="1131" spans="1:25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2"/>
      <c r="X1131" s="41" t="str">
        <f t="shared" si="34"/>
        <v>ОШИБКА</v>
      </c>
      <c r="Y1131" s="52" t="e">
        <f t="shared" si="35"/>
        <v>#VALUE!</v>
      </c>
    </row>
    <row r="1132" spans="1:25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2"/>
      <c r="X1132" s="41" t="str">
        <f t="shared" si="34"/>
        <v>ОШИБКА</v>
      </c>
      <c r="Y1132" s="52" t="e">
        <f t="shared" si="35"/>
        <v>#VALUE!</v>
      </c>
    </row>
    <row r="1133" spans="1:25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2"/>
      <c r="X1133" s="41" t="str">
        <f t="shared" si="34"/>
        <v>ОШИБКА</v>
      </c>
      <c r="Y1133" s="52" t="e">
        <f t="shared" si="35"/>
        <v>#VALUE!</v>
      </c>
    </row>
    <row r="1134" spans="1:25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2"/>
      <c r="X1134" s="41" t="str">
        <f t="shared" si="34"/>
        <v>ОШИБКА</v>
      </c>
      <c r="Y1134" s="52" t="e">
        <f t="shared" si="35"/>
        <v>#VALUE!</v>
      </c>
    </row>
    <row r="1135" spans="1:25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2"/>
      <c r="X1135" s="41" t="str">
        <f t="shared" si="34"/>
        <v>ОШИБКА</v>
      </c>
      <c r="Y1135" s="52" t="e">
        <f t="shared" si="35"/>
        <v>#VALUE!</v>
      </c>
    </row>
    <row r="1136" spans="1:25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2"/>
      <c r="X1136" s="41" t="str">
        <f t="shared" si="34"/>
        <v>ОШИБКА</v>
      </c>
      <c r="Y1136" s="52" t="e">
        <f t="shared" si="35"/>
        <v>#VALUE!</v>
      </c>
    </row>
    <row r="1137" spans="1:25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2"/>
      <c r="X1137" s="41" t="str">
        <f t="shared" si="34"/>
        <v>ОШИБКА</v>
      </c>
      <c r="Y1137" s="52" t="e">
        <f t="shared" si="35"/>
        <v>#VALUE!</v>
      </c>
    </row>
    <row r="1138" spans="1:25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2"/>
      <c r="X1138" s="41" t="str">
        <f t="shared" si="34"/>
        <v>ОШИБКА</v>
      </c>
      <c r="Y1138" s="52" t="e">
        <f t="shared" si="35"/>
        <v>#VALUE!</v>
      </c>
    </row>
    <row r="1139" spans="1:25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2"/>
      <c r="X1139" s="41" t="str">
        <f t="shared" si="34"/>
        <v>ОШИБКА</v>
      </c>
      <c r="Y1139" s="52" t="e">
        <f t="shared" si="35"/>
        <v>#VALUE!</v>
      </c>
    </row>
    <row r="1140" spans="1:25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2"/>
      <c r="X1140" s="41" t="str">
        <f t="shared" si="34"/>
        <v>ОШИБКА</v>
      </c>
      <c r="Y1140" s="52" t="e">
        <f t="shared" si="35"/>
        <v>#VALUE!</v>
      </c>
    </row>
    <row r="1141" spans="1:25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2"/>
      <c r="X1141" s="41" t="str">
        <f t="shared" si="34"/>
        <v>ОШИБКА</v>
      </c>
      <c r="Y1141" s="52" t="e">
        <f t="shared" si="35"/>
        <v>#VALUE!</v>
      </c>
    </row>
    <row r="1142" spans="1:25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2"/>
      <c r="X1142" s="41" t="str">
        <f t="shared" si="34"/>
        <v>ОШИБКА</v>
      </c>
      <c r="Y1142" s="52" t="e">
        <f t="shared" si="35"/>
        <v>#VALUE!</v>
      </c>
    </row>
    <row r="1143" spans="1:25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2"/>
      <c r="X1143" s="41" t="str">
        <f t="shared" si="34"/>
        <v>ОШИБКА</v>
      </c>
      <c r="Y1143" s="52" t="e">
        <f t="shared" si="35"/>
        <v>#VALUE!</v>
      </c>
    </row>
    <row r="1144" spans="1:25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2"/>
      <c r="X1144" s="41" t="str">
        <f t="shared" si="34"/>
        <v>ОШИБКА</v>
      </c>
      <c r="Y1144" s="52" t="e">
        <f t="shared" si="35"/>
        <v>#VALUE!</v>
      </c>
    </row>
    <row r="1145" spans="1:25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2"/>
      <c r="X1145" s="41" t="str">
        <f t="shared" si="34"/>
        <v>ОШИБКА</v>
      </c>
      <c r="Y1145" s="52" t="e">
        <f t="shared" si="35"/>
        <v>#VALUE!</v>
      </c>
    </row>
    <row r="1146" spans="1:25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2"/>
      <c r="X1146" s="41" t="str">
        <f t="shared" si="34"/>
        <v>ОШИБКА</v>
      </c>
      <c r="Y1146" s="52" t="e">
        <f t="shared" si="35"/>
        <v>#VALUE!</v>
      </c>
    </row>
    <row r="1147" spans="1:25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2"/>
      <c r="X1147" s="41" t="str">
        <f t="shared" si="34"/>
        <v>ОШИБКА</v>
      </c>
      <c r="Y1147" s="52" t="e">
        <f t="shared" si="35"/>
        <v>#VALUE!</v>
      </c>
    </row>
    <row r="1148" spans="1:25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2"/>
      <c r="X1148" s="41" t="str">
        <f t="shared" si="34"/>
        <v>ОШИБКА</v>
      </c>
      <c r="Y1148" s="52" t="e">
        <f t="shared" si="35"/>
        <v>#VALUE!</v>
      </c>
    </row>
    <row r="1149" spans="1:25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2"/>
      <c r="X1149" s="41" t="str">
        <f t="shared" si="34"/>
        <v>ОШИБКА</v>
      </c>
      <c r="Y1149" s="52" t="e">
        <f t="shared" si="35"/>
        <v>#VALUE!</v>
      </c>
    </row>
    <row r="1150" spans="1:25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2"/>
      <c r="X1150" s="41" t="str">
        <f t="shared" si="34"/>
        <v>ОШИБКА</v>
      </c>
      <c r="Y1150" s="52" t="e">
        <f t="shared" si="35"/>
        <v>#VALUE!</v>
      </c>
    </row>
    <row r="1151" spans="1:25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2"/>
      <c r="X1151" s="41" t="str">
        <f t="shared" si="34"/>
        <v>ОШИБКА</v>
      </c>
      <c r="Y1151" s="52" t="e">
        <f t="shared" si="35"/>
        <v>#VALUE!</v>
      </c>
    </row>
    <row r="1152" spans="1:25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2"/>
      <c r="X1152" s="41" t="str">
        <f t="shared" si="34"/>
        <v>ОШИБКА</v>
      </c>
      <c r="Y1152" s="52" t="e">
        <f t="shared" si="35"/>
        <v>#VALUE!</v>
      </c>
    </row>
    <row r="1153" spans="1:25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2"/>
      <c r="X1153" s="41" t="str">
        <f t="shared" si="34"/>
        <v>ОШИБКА</v>
      </c>
      <c r="Y1153" s="52" t="e">
        <f t="shared" si="35"/>
        <v>#VALUE!</v>
      </c>
    </row>
    <row r="1154" spans="1:25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2"/>
      <c r="X1154" s="41" t="str">
        <f t="shared" si="34"/>
        <v>ОШИБКА</v>
      </c>
      <c r="Y1154" s="52" t="e">
        <f t="shared" si="35"/>
        <v>#VALUE!</v>
      </c>
    </row>
    <row r="1155" spans="1:25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2"/>
      <c r="X1155" s="41" t="str">
        <f t="shared" si="34"/>
        <v>ОШИБКА</v>
      </c>
      <c r="Y1155" s="52" t="e">
        <f t="shared" si="35"/>
        <v>#VALUE!</v>
      </c>
    </row>
    <row r="1156" spans="1:25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2"/>
      <c r="X1156" s="41" t="str">
        <f t="shared" si="34"/>
        <v>ОШИБКА</v>
      </c>
      <c r="Y1156" s="52" t="e">
        <f t="shared" si="35"/>
        <v>#VALUE!</v>
      </c>
    </row>
    <row r="1157" spans="1:25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2"/>
      <c r="X1157" s="41" t="str">
        <f t="shared" si="34"/>
        <v>ОШИБКА</v>
      </c>
      <c r="Y1157" s="52" t="e">
        <f t="shared" si="35"/>
        <v>#VALUE!</v>
      </c>
    </row>
    <row r="1158" spans="1:25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2"/>
      <c r="X1158" s="41" t="str">
        <f t="shared" si="34"/>
        <v>ОШИБКА</v>
      </c>
      <c r="Y1158" s="52" t="e">
        <f t="shared" si="35"/>
        <v>#VALUE!</v>
      </c>
    </row>
    <row r="1159" spans="1:25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2"/>
      <c r="X1159" s="41" t="str">
        <f t="shared" si="34"/>
        <v>ОШИБКА</v>
      </c>
      <c r="Y1159" s="52" t="e">
        <f t="shared" si="35"/>
        <v>#VALUE!</v>
      </c>
    </row>
    <row r="1160" spans="1:25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2"/>
      <c r="X1160" s="41" t="str">
        <f t="shared" si="34"/>
        <v>ОШИБКА</v>
      </c>
      <c r="Y1160" s="52" t="e">
        <f t="shared" si="35"/>
        <v>#VALUE!</v>
      </c>
    </row>
    <row r="1161" spans="1:25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2"/>
      <c r="X1161" s="41" t="str">
        <f t="shared" ref="X1161:X1224" si="36">IF(OR(A1161="",C1161&gt;1,D1161&gt;1,E1161&gt;1,F1161&gt;1,G1161&gt;1,H1161&gt;1,H1161&gt;1,I1161&gt;1,J1161&gt;1,K1161&gt;1,L1161&gt;1,M1161&gt;1,N1161&gt;1,O1161&gt;1,P1161&gt;1,Q1161&gt;1,R1161&gt;1,S1161&gt;1,T1161&gt;1,U1161&gt;1,V1161&gt;1,W1161&gt;1),"ОШИБКА",SUM(C1161:W1161))</f>
        <v>ОШИБКА</v>
      </c>
      <c r="Y1161" s="52" t="e">
        <f t="shared" ref="Y1161:Y1224" si="37">X1161/21</f>
        <v>#VALUE!</v>
      </c>
    </row>
    <row r="1162" spans="1:25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2"/>
      <c r="X1162" s="41" t="str">
        <f t="shared" si="36"/>
        <v>ОШИБКА</v>
      </c>
      <c r="Y1162" s="52" t="e">
        <f t="shared" si="37"/>
        <v>#VALUE!</v>
      </c>
    </row>
    <row r="1163" spans="1:25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2"/>
      <c r="X1163" s="41" t="str">
        <f t="shared" si="36"/>
        <v>ОШИБКА</v>
      </c>
      <c r="Y1163" s="52" t="e">
        <f t="shared" si="37"/>
        <v>#VALUE!</v>
      </c>
    </row>
    <row r="1164" spans="1:25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2"/>
      <c r="X1164" s="41" t="str">
        <f t="shared" si="36"/>
        <v>ОШИБКА</v>
      </c>
      <c r="Y1164" s="52" t="e">
        <f t="shared" si="37"/>
        <v>#VALUE!</v>
      </c>
    </row>
    <row r="1165" spans="1:25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2"/>
      <c r="X1165" s="41" t="str">
        <f t="shared" si="36"/>
        <v>ОШИБКА</v>
      </c>
      <c r="Y1165" s="52" t="e">
        <f t="shared" si="37"/>
        <v>#VALUE!</v>
      </c>
    </row>
    <row r="1166" spans="1:25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2"/>
      <c r="X1166" s="41" t="str">
        <f t="shared" si="36"/>
        <v>ОШИБКА</v>
      </c>
      <c r="Y1166" s="52" t="e">
        <f t="shared" si="37"/>
        <v>#VALUE!</v>
      </c>
    </row>
    <row r="1167" spans="1:25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2"/>
      <c r="X1167" s="41" t="str">
        <f t="shared" si="36"/>
        <v>ОШИБКА</v>
      </c>
      <c r="Y1167" s="52" t="e">
        <f t="shared" si="37"/>
        <v>#VALUE!</v>
      </c>
    </row>
    <row r="1168" spans="1:25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2"/>
      <c r="X1168" s="41" t="str">
        <f t="shared" si="36"/>
        <v>ОШИБКА</v>
      </c>
      <c r="Y1168" s="52" t="e">
        <f t="shared" si="37"/>
        <v>#VALUE!</v>
      </c>
    </row>
    <row r="1169" spans="1:25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2"/>
      <c r="X1169" s="41" t="str">
        <f t="shared" si="36"/>
        <v>ОШИБКА</v>
      </c>
      <c r="Y1169" s="52" t="e">
        <f t="shared" si="37"/>
        <v>#VALUE!</v>
      </c>
    </row>
    <row r="1170" spans="1:25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2"/>
      <c r="X1170" s="41" t="str">
        <f t="shared" si="36"/>
        <v>ОШИБКА</v>
      </c>
      <c r="Y1170" s="52" t="e">
        <f t="shared" si="37"/>
        <v>#VALUE!</v>
      </c>
    </row>
    <row r="1171" spans="1:25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2"/>
      <c r="X1171" s="41" t="str">
        <f t="shared" si="36"/>
        <v>ОШИБКА</v>
      </c>
      <c r="Y1171" s="52" t="e">
        <f t="shared" si="37"/>
        <v>#VALUE!</v>
      </c>
    </row>
    <row r="1172" spans="1:25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2"/>
      <c r="X1172" s="41" t="str">
        <f t="shared" si="36"/>
        <v>ОШИБКА</v>
      </c>
      <c r="Y1172" s="52" t="e">
        <f t="shared" si="37"/>
        <v>#VALUE!</v>
      </c>
    </row>
    <row r="1173" spans="1:25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2"/>
      <c r="X1173" s="41" t="str">
        <f t="shared" si="36"/>
        <v>ОШИБКА</v>
      </c>
      <c r="Y1173" s="52" t="e">
        <f t="shared" si="37"/>
        <v>#VALUE!</v>
      </c>
    </row>
    <row r="1174" spans="1:25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2"/>
      <c r="X1174" s="41" t="str">
        <f t="shared" si="36"/>
        <v>ОШИБКА</v>
      </c>
      <c r="Y1174" s="52" t="e">
        <f t="shared" si="37"/>
        <v>#VALUE!</v>
      </c>
    </row>
    <row r="1175" spans="1:25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2"/>
      <c r="X1175" s="41" t="str">
        <f t="shared" si="36"/>
        <v>ОШИБКА</v>
      </c>
      <c r="Y1175" s="52" t="e">
        <f t="shared" si="37"/>
        <v>#VALUE!</v>
      </c>
    </row>
    <row r="1176" spans="1:25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2"/>
      <c r="X1176" s="41" t="str">
        <f t="shared" si="36"/>
        <v>ОШИБКА</v>
      </c>
      <c r="Y1176" s="52" t="e">
        <f t="shared" si="37"/>
        <v>#VALUE!</v>
      </c>
    </row>
    <row r="1177" spans="1:25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2"/>
      <c r="X1177" s="41" t="str">
        <f t="shared" si="36"/>
        <v>ОШИБКА</v>
      </c>
      <c r="Y1177" s="52" t="e">
        <f t="shared" si="37"/>
        <v>#VALUE!</v>
      </c>
    </row>
    <row r="1178" spans="1:25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2"/>
      <c r="X1178" s="41" t="str">
        <f t="shared" si="36"/>
        <v>ОШИБКА</v>
      </c>
      <c r="Y1178" s="52" t="e">
        <f t="shared" si="37"/>
        <v>#VALUE!</v>
      </c>
    </row>
    <row r="1179" spans="1:25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2"/>
      <c r="X1179" s="41" t="str">
        <f t="shared" si="36"/>
        <v>ОШИБКА</v>
      </c>
      <c r="Y1179" s="52" t="e">
        <f t="shared" si="37"/>
        <v>#VALUE!</v>
      </c>
    </row>
    <row r="1180" spans="1:25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2"/>
      <c r="X1180" s="41" t="str">
        <f t="shared" si="36"/>
        <v>ОШИБКА</v>
      </c>
      <c r="Y1180" s="52" t="e">
        <f t="shared" si="37"/>
        <v>#VALUE!</v>
      </c>
    </row>
    <row r="1181" spans="1:25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2"/>
      <c r="X1181" s="41" t="str">
        <f t="shared" si="36"/>
        <v>ОШИБКА</v>
      </c>
      <c r="Y1181" s="52" t="e">
        <f t="shared" si="37"/>
        <v>#VALUE!</v>
      </c>
    </row>
    <row r="1182" spans="1:25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2"/>
      <c r="X1182" s="41" t="str">
        <f t="shared" si="36"/>
        <v>ОШИБКА</v>
      </c>
      <c r="Y1182" s="52" t="e">
        <f t="shared" si="37"/>
        <v>#VALUE!</v>
      </c>
    </row>
    <row r="1183" spans="1:25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2"/>
      <c r="X1183" s="41" t="str">
        <f t="shared" si="36"/>
        <v>ОШИБКА</v>
      </c>
      <c r="Y1183" s="52" t="e">
        <f t="shared" si="37"/>
        <v>#VALUE!</v>
      </c>
    </row>
    <row r="1184" spans="1:25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2"/>
      <c r="X1184" s="41" t="str">
        <f t="shared" si="36"/>
        <v>ОШИБКА</v>
      </c>
      <c r="Y1184" s="52" t="e">
        <f t="shared" si="37"/>
        <v>#VALUE!</v>
      </c>
    </row>
    <row r="1185" spans="1:25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2"/>
      <c r="X1185" s="41" t="str">
        <f t="shared" si="36"/>
        <v>ОШИБКА</v>
      </c>
      <c r="Y1185" s="52" t="e">
        <f t="shared" si="37"/>
        <v>#VALUE!</v>
      </c>
    </row>
    <row r="1186" spans="1:25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2"/>
      <c r="X1186" s="41" t="str">
        <f t="shared" si="36"/>
        <v>ОШИБКА</v>
      </c>
      <c r="Y1186" s="52" t="e">
        <f t="shared" si="37"/>
        <v>#VALUE!</v>
      </c>
    </row>
    <row r="1187" spans="1:25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2"/>
      <c r="X1187" s="41" t="str">
        <f t="shared" si="36"/>
        <v>ОШИБКА</v>
      </c>
      <c r="Y1187" s="52" t="e">
        <f t="shared" si="37"/>
        <v>#VALUE!</v>
      </c>
    </row>
    <row r="1188" spans="1:25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2"/>
      <c r="X1188" s="41" t="str">
        <f t="shared" si="36"/>
        <v>ОШИБКА</v>
      </c>
      <c r="Y1188" s="52" t="e">
        <f t="shared" si="37"/>
        <v>#VALUE!</v>
      </c>
    </row>
    <row r="1189" spans="1:25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2"/>
      <c r="X1189" s="41" t="str">
        <f t="shared" si="36"/>
        <v>ОШИБКА</v>
      </c>
      <c r="Y1189" s="52" t="e">
        <f t="shared" si="37"/>
        <v>#VALUE!</v>
      </c>
    </row>
    <row r="1190" spans="1:25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2"/>
      <c r="X1190" s="41" t="str">
        <f t="shared" si="36"/>
        <v>ОШИБКА</v>
      </c>
      <c r="Y1190" s="52" t="e">
        <f t="shared" si="37"/>
        <v>#VALUE!</v>
      </c>
    </row>
    <row r="1191" spans="1:25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2"/>
      <c r="X1191" s="41" t="str">
        <f t="shared" si="36"/>
        <v>ОШИБКА</v>
      </c>
      <c r="Y1191" s="52" t="e">
        <f t="shared" si="37"/>
        <v>#VALUE!</v>
      </c>
    </row>
    <row r="1192" spans="1:25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2"/>
      <c r="X1192" s="41" t="str">
        <f t="shared" si="36"/>
        <v>ОШИБКА</v>
      </c>
      <c r="Y1192" s="52" t="e">
        <f t="shared" si="37"/>
        <v>#VALUE!</v>
      </c>
    </row>
    <row r="1193" spans="1:25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2"/>
      <c r="X1193" s="41" t="str">
        <f t="shared" si="36"/>
        <v>ОШИБКА</v>
      </c>
      <c r="Y1193" s="52" t="e">
        <f t="shared" si="37"/>
        <v>#VALUE!</v>
      </c>
    </row>
    <row r="1194" spans="1:25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2"/>
      <c r="X1194" s="41" t="str">
        <f t="shared" si="36"/>
        <v>ОШИБКА</v>
      </c>
      <c r="Y1194" s="52" t="e">
        <f t="shared" si="37"/>
        <v>#VALUE!</v>
      </c>
    </row>
    <row r="1195" spans="1:25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2"/>
      <c r="X1195" s="41" t="str">
        <f t="shared" si="36"/>
        <v>ОШИБКА</v>
      </c>
      <c r="Y1195" s="52" t="e">
        <f t="shared" si="37"/>
        <v>#VALUE!</v>
      </c>
    </row>
    <row r="1196" spans="1:25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2"/>
      <c r="X1196" s="41" t="str">
        <f t="shared" si="36"/>
        <v>ОШИБКА</v>
      </c>
      <c r="Y1196" s="52" t="e">
        <f t="shared" si="37"/>
        <v>#VALUE!</v>
      </c>
    </row>
    <row r="1197" spans="1:25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2"/>
      <c r="X1197" s="41" t="str">
        <f t="shared" si="36"/>
        <v>ОШИБКА</v>
      </c>
      <c r="Y1197" s="52" t="e">
        <f t="shared" si="37"/>
        <v>#VALUE!</v>
      </c>
    </row>
    <row r="1198" spans="1:25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2"/>
      <c r="X1198" s="41" t="str">
        <f t="shared" si="36"/>
        <v>ОШИБКА</v>
      </c>
      <c r="Y1198" s="52" t="e">
        <f t="shared" si="37"/>
        <v>#VALUE!</v>
      </c>
    </row>
    <row r="1199" spans="1:25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2"/>
      <c r="X1199" s="41" t="str">
        <f t="shared" si="36"/>
        <v>ОШИБКА</v>
      </c>
      <c r="Y1199" s="52" t="e">
        <f t="shared" si="37"/>
        <v>#VALUE!</v>
      </c>
    </row>
    <row r="1200" spans="1:25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2"/>
      <c r="X1200" s="41" t="str">
        <f t="shared" si="36"/>
        <v>ОШИБКА</v>
      </c>
      <c r="Y1200" s="52" t="e">
        <f t="shared" si="37"/>
        <v>#VALUE!</v>
      </c>
    </row>
    <row r="1201" spans="1:25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2"/>
      <c r="X1201" s="41" t="str">
        <f t="shared" si="36"/>
        <v>ОШИБКА</v>
      </c>
      <c r="Y1201" s="52" t="e">
        <f t="shared" si="37"/>
        <v>#VALUE!</v>
      </c>
    </row>
    <row r="1202" spans="1:25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2"/>
      <c r="X1202" s="41" t="str">
        <f t="shared" si="36"/>
        <v>ОШИБКА</v>
      </c>
      <c r="Y1202" s="52" t="e">
        <f t="shared" si="37"/>
        <v>#VALUE!</v>
      </c>
    </row>
    <row r="1203" spans="1:25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2"/>
      <c r="X1203" s="41" t="str">
        <f t="shared" si="36"/>
        <v>ОШИБКА</v>
      </c>
      <c r="Y1203" s="52" t="e">
        <f t="shared" si="37"/>
        <v>#VALUE!</v>
      </c>
    </row>
    <row r="1204" spans="1:25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2"/>
      <c r="X1204" s="41" t="str">
        <f t="shared" si="36"/>
        <v>ОШИБКА</v>
      </c>
      <c r="Y1204" s="52" t="e">
        <f t="shared" si="37"/>
        <v>#VALUE!</v>
      </c>
    </row>
    <row r="1205" spans="1:25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2"/>
      <c r="X1205" s="41" t="str">
        <f t="shared" si="36"/>
        <v>ОШИБКА</v>
      </c>
      <c r="Y1205" s="52" t="e">
        <f t="shared" si="37"/>
        <v>#VALUE!</v>
      </c>
    </row>
    <row r="1206" spans="1:25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2"/>
      <c r="X1206" s="41" t="str">
        <f t="shared" si="36"/>
        <v>ОШИБКА</v>
      </c>
      <c r="Y1206" s="52" t="e">
        <f t="shared" si="37"/>
        <v>#VALUE!</v>
      </c>
    </row>
    <row r="1207" spans="1:25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2"/>
      <c r="X1207" s="41" t="str">
        <f t="shared" si="36"/>
        <v>ОШИБКА</v>
      </c>
      <c r="Y1207" s="52" t="e">
        <f t="shared" si="37"/>
        <v>#VALUE!</v>
      </c>
    </row>
    <row r="1208" spans="1:25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2"/>
      <c r="X1208" s="41" t="str">
        <f t="shared" si="36"/>
        <v>ОШИБКА</v>
      </c>
      <c r="Y1208" s="52" t="e">
        <f t="shared" si="37"/>
        <v>#VALUE!</v>
      </c>
    </row>
    <row r="1209" spans="1:25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2"/>
      <c r="X1209" s="41" t="str">
        <f t="shared" si="36"/>
        <v>ОШИБКА</v>
      </c>
      <c r="Y1209" s="52" t="e">
        <f t="shared" si="37"/>
        <v>#VALUE!</v>
      </c>
    </row>
    <row r="1210" spans="1:25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2"/>
      <c r="X1210" s="41" t="str">
        <f t="shared" si="36"/>
        <v>ОШИБКА</v>
      </c>
      <c r="Y1210" s="52" t="e">
        <f t="shared" si="37"/>
        <v>#VALUE!</v>
      </c>
    </row>
    <row r="1211" spans="1:25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2"/>
      <c r="X1211" s="41" t="str">
        <f t="shared" si="36"/>
        <v>ОШИБКА</v>
      </c>
      <c r="Y1211" s="52" t="e">
        <f t="shared" si="37"/>
        <v>#VALUE!</v>
      </c>
    </row>
    <row r="1212" spans="1:25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2"/>
      <c r="X1212" s="41" t="str">
        <f t="shared" si="36"/>
        <v>ОШИБКА</v>
      </c>
      <c r="Y1212" s="52" t="e">
        <f t="shared" si="37"/>
        <v>#VALUE!</v>
      </c>
    </row>
    <row r="1213" spans="1:25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2"/>
      <c r="X1213" s="41" t="str">
        <f t="shared" si="36"/>
        <v>ОШИБКА</v>
      </c>
      <c r="Y1213" s="52" t="e">
        <f t="shared" si="37"/>
        <v>#VALUE!</v>
      </c>
    </row>
    <row r="1214" spans="1:25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2"/>
      <c r="X1214" s="41" t="str">
        <f t="shared" si="36"/>
        <v>ОШИБКА</v>
      </c>
      <c r="Y1214" s="52" t="e">
        <f t="shared" si="37"/>
        <v>#VALUE!</v>
      </c>
    </row>
    <row r="1215" spans="1:25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2"/>
      <c r="X1215" s="41" t="str">
        <f t="shared" si="36"/>
        <v>ОШИБКА</v>
      </c>
      <c r="Y1215" s="52" t="e">
        <f t="shared" si="37"/>
        <v>#VALUE!</v>
      </c>
    </row>
    <row r="1216" spans="1:25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2"/>
      <c r="X1216" s="41" t="str">
        <f t="shared" si="36"/>
        <v>ОШИБКА</v>
      </c>
      <c r="Y1216" s="52" t="e">
        <f t="shared" si="37"/>
        <v>#VALUE!</v>
      </c>
    </row>
    <row r="1217" spans="1:25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2"/>
      <c r="X1217" s="41" t="str">
        <f t="shared" si="36"/>
        <v>ОШИБКА</v>
      </c>
      <c r="Y1217" s="52" t="e">
        <f t="shared" si="37"/>
        <v>#VALUE!</v>
      </c>
    </row>
    <row r="1218" spans="1:25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2"/>
      <c r="X1218" s="41" t="str">
        <f t="shared" si="36"/>
        <v>ОШИБКА</v>
      </c>
      <c r="Y1218" s="52" t="e">
        <f t="shared" si="37"/>
        <v>#VALUE!</v>
      </c>
    </row>
    <row r="1219" spans="1:25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2"/>
      <c r="X1219" s="41" t="str">
        <f t="shared" si="36"/>
        <v>ОШИБКА</v>
      </c>
      <c r="Y1219" s="52" t="e">
        <f t="shared" si="37"/>
        <v>#VALUE!</v>
      </c>
    </row>
    <row r="1220" spans="1:25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2"/>
      <c r="X1220" s="41" t="str">
        <f t="shared" si="36"/>
        <v>ОШИБКА</v>
      </c>
      <c r="Y1220" s="52" t="e">
        <f t="shared" si="37"/>
        <v>#VALUE!</v>
      </c>
    </row>
    <row r="1221" spans="1:25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2"/>
      <c r="X1221" s="41" t="str">
        <f t="shared" si="36"/>
        <v>ОШИБКА</v>
      </c>
      <c r="Y1221" s="52" t="e">
        <f t="shared" si="37"/>
        <v>#VALUE!</v>
      </c>
    </row>
    <row r="1222" spans="1:25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2"/>
      <c r="X1222" s="41" t="str">
        <f t="shared" si="36"/>
        <v>ОШИБКА</v>
      </c>
      <c r="Y1222" s="52" t="e">
        <f t="shared" si="37"/>
        <v>#VALUE!</v>
      </c>
    </row>
    <row r="1223" spans="1:25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2"/>
      <c r="X1223" s="41" t="str">
        <f t="shared" si="36"/>
        <v>ОШИБКА</v>
      </c>
      <c r="Y1223" s="52" t="e">
        <f t="shared" si="37"/>
        <v>#VALUE!</v>
      </c>
    </row>
    <row r="1224" spans="1:25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2"/>
      <c r="X1224" s="41" t="str">
        <f t="shared" si="36"/>
        <v>ОШИБКА</v>
      </c>
      <c r="Y1224" s="52" t="e">
        <f t="shared" si="37"/>
        <v>#VALUE!</v>
      </c>
    </row>
    <row r="1225" spans="1:25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2"/>
      <c r="X1225" s="41" t="str">
        <f t="shared" ref="X1225:X1288" si="38">IF(OR(A1225="",C1225&gt;1,D1225&gt;1,E1225&gt;1,F1225&gt;1,G1225&gt;1,H1225&gt;1,H1225&gt;1,I1225&gt;1,J1225&gt;1,K1225&gt;1,L1225&gt;1,M1225&gt;1,N1225&gt;1,O1225&gt;1,P1225&gt;1,Q1225&gt;1,R1225&gt;1,S1225&gt;1,T1225&gt;1,U1225&gt;1,V1225&gt;1,W1225&gt;1),"ОШИБКА",SUM(C1225:W1225))</f>
        <v>ОШИБКА</v>
      </c>
      <c r="Y1225" s="52" t="e">
        <f t="shared" ref="Y1225:Y1288" si="39">X1225/21</f>
        <v>#VALUE!</v>
      </c>
    </row>
    <row r="1226" spans="1:25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2"/>
      <c r="X1226" s="41" t="str">
        <f t="shared" si="38"/>
        <v>ОШИБКА</v>
      </c>
      <c r="Y1226" s="52" t="e">
        <f t="shared" si="39"/>
        <v>#VALUE!</v>
      </c>
    </row>
    <row r="1227" spans="1:25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2"/>
      <c r="X1227" s="41" t="str">
        <f t="shared" si="38"/>
        <v>ОШИБКА</v>
      </c>
      <c r="Y1227" s="52" t="e">
        <f t="shared" si="39"/>
        <v>#VALUE!</v>
      </c>
    </row>
    <row r="1228" spans="1:25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2"/>
      <c r="X1228" s="41" t="str">
        <f t="shared" si="38"/>
        <v>ОШИБКА</v>
      </c>
      <c r="Y1228" s="52" t="e">
        <f t="shared" si="39"/>
        <v>#VALUE!</v>
      </c>
    </row>
    <row r="1229" spans="1:25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2"/>
      <c r="X1229" s="41" t="str">
        <f t="shared" si="38"/>
        <v>ОШИБКА</v>
      </c>
      <c r="Y1229" s="52" t="e">
        <f t="shared" si="39"/>
        <v>#VALUE!</v>
      </c>
    </row>
    <row r="1230" spans="1:25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2"/>
      <c r="X1230" s="41" t="str">
        <f t="shared" si="38"/>
        <v>ОШИБКА</v>
      </c>
      <c r="Y1230" s="52" t="e">
        <f t="shared" si="39"/>
        <v>#VALUE!</v>
      </c>
    </row>
    <row r="1231" spans="1:25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2"/>
      <c r="X1231" s="41" t="str">
        <f t="shared" si="38"/>
        <v>ОШИБКА</v>
      </c>
      <c r="Y1231" s="52" t="e">
        <f t="shared" si="39"/>
        <v>#VALUE!</v>
      </c>
    </row>
    <row r="1232" spans="1:25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2"/>
      <c r="X1232" s="41" t="str">
        <f t="shared" si="38"/>
        <v>ОШИБКА</v>
      </c>
      <c r="Y1232" s="52" t="e">
        <f t="shared" si="39"/>
        <v>#VALUE!</v>
      </c>
    </row>
    <row r="1233" spans="1:25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2"/>
      <c r="X1233" s="41" t="str">
        <f t="shared" si="38"/>
        <v>ОШИБКА</v>
      </c>
      <c r="Y1233" s="52" t="e">
        <f t="shared" si="39"/>
        <v>#VALUE!</v>
      </c>
    </row>
    <row r="1234" spans="1:25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2"/>
      <c r="X1234" s="41" t="str">
        <f t="shared" si="38"/>
        <v>ОШИБКА</v>
      </c>
      <c r="Y1234" s="52" t="e">
        <f t="shared" si="39"/>
        <v>#VALUE!</v>
      </c>
    </row>
    <row r="1235" spans="1:25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2"/>
      <c r="X1235" s="41" t="str">
        <f t="shared" si="38"/>
        <v>ОШИБКА</v>
      </c>
      <c r="Y1235" s="52" t="e">
        <f t="shared" si="39"/>
        <v>#VALUE!</v>
      </c>
    </row>
    <row r="1236" spans="1:25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2"/>
      <c r="X1236" s="41" t="str">
        <f t="shared" si="38"/>
        <v>ОШИБКА</v>
      </c>
      <c r="Y1236" s="52" t="e">
        <f t="shared" si="39"/>
        <v>#VALUE!</v>
      </c>
    </row>
    <row r="1237" spans="1:25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2"/>
      <c r="X1237" s="41" t="str">
        <f t="shared" si="38"/>
        <v>ОШИБКА</v>
      </c>
      <c r="Y1237" s="52" t="e">
        <f t="shared" si="39"/>
        <v>#VALUE!</v>
      </c>
    </row>
    <row r="1238" spans="1:25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2"/>
      <c r="X1238" s="41" t="str">
        <f t="shared" si="38"/>
        <v>ОШИБКА</v>
      </c>
      <c r="Y1238" s="52" t="e">
        <f t="shared" si="39"/>
        <v>#VALUE!</v>
      </c>
    </row>
    <row r="1239" spans="1:25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2"/>
      <c r="X1239" s="41" t="str">
        <f t="shared" si="38"/>
        <v>ОШИБКА</v>
      </c>
      <c r="Y1239" s="52" t="e">
        <f t="shared" si="39"/>
        <v>#VALUE!</v>
      </c>
    </row>
    <row r="1240" spans="1:25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2"/>
      <c r="X1240" s="41" t="str">
        <f t="shared" si="38"/>
        <v>ОШИБКА</v>
      </c>
      <c r="Y1240" s="52" t="e">
        <f t="shared" si="39"/>
        <v>#VALUE!</v>
      </c>
    </row>
    <row r="1241" spans="1:25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2"/>
      <c r="X1241" s="41" t="str">
        <f t="shared" si="38"/>
        <v>ОШИБКА</v>
      </c>
      <c r="Y1241" s="52" t="e">
        <f t="shared" si="39"/>
        <v>#VALUE!</v>
      </c>
    </row>
    <row r="1242" spans="1:25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2"/>
      <c r="X1242" s="41" t="str">
        <f t="shared" si="38"/>
        <v>ОШИБКА</v>
      </c>
      <c r="Y1242" s="52" t="e">
        <f t="shared" si="39"/>
        <v>#VALUE!</v>
      </c>
    </row>
    <row r="1243" spans="1:25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2"/>
      <c r="X1243" s="41" t="str">
        <f t="shared" si="38"/>
        <v>ОШИБКА</v>
      </c>
      <c r="Y1243" s="52" t="e">
        <f t="shared" si="39"/>
        <v>#VALUE!</v>
      </c>
    </row>
    <row r="1244" spans="1:25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2"/>
      <c r="X1244" s="41" t="str">
        <f t="shared" si="38"/>
        <v>ОШИБКА</v>
      </c>
      <c r="Y1244" s="52" t="e">
        <f t="shared" si="39"/>
        <v>#VALUE!</v>
      </c>
    </row>
    <row r="1245" spans="1:25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2"/>
      <c r="X1245" s="41" t="str">
        <f t="shared" si="38"/>
        <v>ОШИБКА</v>
      </c>
      <c r="Y1245" s="52" t="e">
        <f t="shared" si="39"/>
        <v>#VALUE!</v>
      </c>
    </row>
    <row r="1246" spans="1:25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2"/>
      <c r="X1246" s="41" t="str">
        <f t="shared" si="38"/>
        <v>ОШИБКА</v>
      </c>
      <c r="Y1246" s="52" t="e">
        <f t="shared" si="39"/>
        <v>#VALUE!</v>
      </c>
    </row>
    <row r="1247" spans="1:25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2"/>
      <c r="X1247" s="41" t="str">
        <f t="shared" si="38"/>
        <v>ОШИБКА</v>
      </c>
      <c r="Y1247" s="52" t="e">
        <f t="shared" si="39"/>
        <v>#VALUE!</v>
      </c>
    </row>
    <row r="1248" spans="1:25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2"/>
      <c r="X1248" s="41" t="str">
        <f t="shared" si="38"/>
        <v>ОШИБКА</v>
      </c>
      <c r="Y1248" s="52" t="e">
        <f t="shared" si="39"/>
        <v>#VALUE!</v>
      </c>
    </row>
    <row r="1249" spans="1:25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2"/>
      <c r="X1249" s="41" t="str">
        <f t="shared" si="38"/>
        <v>ОШИБКА</v>
      </c>
      <c r="Y1249" s="52" t="e">
        <f t="shared" si="39"/>
        <v>#VALUE!</v>
      </c>
    </row>
    <row r="1250" spans="1:25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2"/>
      <c r="X1250" s="41" t="str">
        <f t="shared" si="38"/>
        <v>ОШИБКА</v>
      </c>
      <c r="Y1250" s="52" t="e">
        <f t="shared" si="39"/>
        <v>#VALUE!</v>
      </c>
    </row>
    <row r="1251" spans="1:25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2"/>
      <c r="X1251" s="41" t="str">
        <f t="shared" si="38"/>
        <v>ОШИБКА</v>
      </c>
      <c r="Y1251" s="52" t="e">
        <f t="shared" si="39"/>
        <v>#VALUE!</v>
      </c>
    </row>
    <row r="1252" spans="1:25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2"/>
      <c r="X1252" s="41" t="str">
        <f t="shared" si="38"/>
        <v>ОШИБКА</v>
      </c>
      <c r="Y1252" s="52" t="e">
        <f t="shared" si="39"/>
        <v>#VALUE!</v>
      </c>
    </row>
    <row r="1253" spans="1:25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2"/>
      <c r="X1253" s="41" t="str">
        <f t="shared" si="38"/>
        <v>ОШИБКА</v>
      </c>
      <c r="Y1253" s="52" t="e">
        <f t="shared" si="39"/>
        <v>#VALUE!</v>
      </c>
    </row>
    <row r="1254" spans="1:25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2"/>
      <c r="X1254" s="41" t="str">
        <f t="shared" si="38"/>
        <v>ОШИБКА</v>
      </c>
      <c r="Y1254" s="52" t="e">
        <f t="shared" si="39"/>
        <v>#VALUE!</v>
      </c>
    </row>
    <row r="1255" spans="1:25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2"/>
      <c r="X1255" s="41" t="str">
        <f t="shared" si="38"/>
        <v>ОШИБКА</v>
      </c>
      <c r="Y1255" s="52" t="e">
        <f t="shared" si="39"/>
        <v>#VALUE!</v>
      </c>
    </row>
    <row r="1256" spans="1:25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2"/>
      <c r="X1256" s="41" t="str">
        <f t="shared" si="38"/>
        <v>ОШИБКА</v>
      </c>
      <c r="Y1256" s="52" t="e">
        <f t="shared" si="39"/>
        <v>#VALUE!</v>
      </c>
    </row>
    <row r="1257" spans="1:25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2"/>
      <c r="X1257" s="41" t="str">
        <f t="shared" si="38"/>
        <v>ОШИБКА</v>
      </c>
      <c r="Y1257" s="52" t="e">
        <f t="shared" si="39"/>
        <v>#VALUE!</v>
      </c>
    </row>
    <row r="1258" spans="1:25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2"/>
      <c r="X1258" s="41" t="str">
        <f t="shared" si="38"/>
        <v>ОШИБКА</v>
      </c>
      <c r="Y1258" s="52" t="e">
        <f t="shared" si="39"/>
        <v>#VALUE!</v>
      </c>
    </row>
    <row r="1259" spans="1:25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2"/>
      <c r="X1259" s="41" t="str">
        <f t="shared" si="38"/>
        <v>ОШИБКА</v>
      </c>
      <c r="Y1259" s="52" t="e">
        <f t="shared" si="39"/>
        <v>#VALUE!</v>
      </c>
    </row>
    <row r="1260" spans="1:25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2"/>
      <c r="X1260" s="41" t="str">
        <f t="shared" si="38"/>
        <v>ОШИБКА</v>
      </c>
      <c r="Y1260" s="52" t="e">
        <f t="shared" si="39"/>
        <v>#VALUE!</v>
      </c>
    </row>
    <row r="1261" spans="1:25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2"/>
      <c r="X1261" s="41" t="str">
        <f t="shared" si="38"/>
        <v>ОШИБКА</v>
      </c>
      <c r="Y1261" s="52" t="e">
        <f t="shared" si="39"/>
        <v>#VALUE!</v>
      </c>
    </row>
    <row r="1262" spans="1:25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2"/>
      <c r="X1262" s="41" t="str">
        <f t="shared" si="38"/>
        <v>ОШИБКА</v>
      </c>
      <c r="Y1262" s="52" t="e">
        <f t="shared" si="39"/>
        <v>#VALUE!</v>
      </c>
    </row>
    <row r="1263" spans="1:25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2"/>
      <c r="X1263" s="41" t="str">
        <f t="shared" si="38"/>
        <v>ОШИБКА</v>
      </c>
      <c r="Y1263" s="52" t="e">
        <f t="shared" si="39"/>
        <v>#VALUE!</v>
      </c>
    </row>
    <row r="1264" spans="1:25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2"/>
      <c r="X1264" s="41" t="str">
        <f t="shared" si="38"/>
        <v>ОШИБКА</v>
      </c>
      <c r="Y1264" s="52" t="e">
        <f t="shared" si="39"/>
        <v>#VALUE!</v>
      </c>
    </row>
    <row r="1265" spans="1:25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2"/>
      <c r="X1265" s="41" t="str">
        <f t="shared" si="38"/>
        <v>ОШИБКА</v>
      </c>
      <c r="Y1265" s="52" t="e">
        <f t="shared" si="39"/>
        <v>#VALUE!</v>
      </c>
    </row>
    <row r="1266" spans="1:25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2"/>
      <c r="X1266" s="41" t="str">
        <f t="shared" si="38"/>
        <v>ОШИБКА</v>
      </c>
      <c r="Y1266" s="52" t="e">
        <f t="shared" si="39"/>
        <v>#VALUE!</v>
      </c>
    </row>
    <row r="1267" spans="1:25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2"/>
      <c r="X1267" s="41" t="str">
        <f t="shared" si="38"/>
        <v>ОШИБКА</v>
      </c>
      <c r="Y1267" s="52" t="e">
        <f t="shared" si="39"/>
        <v>#VALUE!</v>
      </c>
    </row>
    <row r="1268" spans="1:25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2"/>
      <c r="X1268" s="41" t="str">
        <f t="shared" si="38"/>
        <v>ОШИБКА</v>
      </c>
      <c r="Y1268" s="52" t="e">
        <f t="shared" si="39"/>
        <v>#VALUE!</v>
      </c>
    </row>
    <row r="1269" spans="1:25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2"/>
      <c r="X1269" s="41" t="str">
        <f t="shared" si="38"/>
        <v>ОШИБКА</v>
      </c>
      <c r="Y1269" s="52" t="e">
        <f t="shared" si="39"/>
        <v>#VALUE!</v>
      </c>
    </row>
    <row r="1270" spans="1:25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2"/>
      <c r="X1270" s="41" t="str">
        <f t="shared" si="38"/>
        <v>ОШИБКА</v>
      </c>
      <c r="Y1270" s="52" t="e">
        <f t="shared" si="39"/>
        <v>#VALUE!</v>
      </c>
    </row>
    <row r="1271" spans="1:25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2"/>
      <c r="X1271" s="41" t="str">
        <f t="shared" si="38"/>
        <v>ОШИБКА</v>
      </c>
      <c r="Y1271" s="52" t="e">
        <f t="shared" si="39"/>
        <v>#VALUE!</v>
      </c>
    </row>
    <row r="1272" spans="1:25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2"/>
      <c r="X1272" s="41" t="str">
        <f t="shared" si="38"/>
        <v>ОШИБКА</v>
      </c>
      <c r="Y1272" s="52" t="e">
        <f t="shared" si="39"/>
        <v>#VALUE!</v>
      </c>
    </row>
    <row r="1273" spans="1:25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2"/>
      <c r="X1273" s="41" t="str">
        <f t="shared" si="38"/>
        <v>ОШИБКА</v>
      </c>
      <c r="Y1273" s="52" t="e">
        <f t="shared" si="39"/>
        <v>#VALUE!</v>
      </c>
    </row>
    <row r="1274" spans="1:25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2"/>
      <c r="X1274" s="41" t="str">
        <f t="shared" si="38"/>
        <v>ОШИБКА</v>
      </c>
      <c r="Y1274" s="52" t="e">
        <f t="shared" si="39"/>
        <v>#VALUE!</v>
      </c>
    </row>
    <row r="1275" spans="1:25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2"/>
      <c r="X1275" s="41" t="str">
        <f t="shared" si="38"/>
        <v>ОШИБКА</v>
      </c>
      <c r="Y1275" s="52" t="e">
        <f t="shared" si="39"/>
        <v>#VALUE!</v>
      </c>
    </row>
    <row r="1276" spans="1:25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2"/>
      <c r="X1276" s="41" t="str">
        <f t="shared" si="38"/>
        <v>ОШИБКА</v>
      </c>
      <c r="Y1276" s="52" t="e">
        <f t="shared" si="39"/>
        <v>#VALUE!</v>
      </c>
    </row>
    <row r="1277" spans="1:25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2"/>
      <c r="X1277" s="41" t="str">
        <f t="shared" si="38"/>
        <v>ОШИБКА</v>
      </c>
      <c r="Y1277" s="52" t="e">
        <f t="shared" si="39"/>
        <v>#VALUE!</v>
      </c>
    </row>
    <row r="1278" spans="1:25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2"/>
      <c r="X1278" s="41" t="str">
        <f t="shared" si="38"/>
        <v>ОШИБКА</v>
      </c>
      <c r="Y1278" s="52" t="e">
        <f t="shared" si="39"/>
        <v>#VALUE!</v>
      </c>
    </row>
    <row r="1279" spans="1:25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2"/>
      <c r="X1279" s="41" t="str">
        <f t="shared" si="38"/>
        <v>ОШИБКА</v>
      </c>
      <c r="Y1279" s="52" t="e">
        <f t="shared" si="39"/>
        <v>#VALUE!</v>
      </c>
    </row>
    <row r="1280" spans="1:25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2"/>
      <c r="X1280" s="41" t="str">
        <f t="shared" si="38"/>
        <v>ОШИБКА</v>
      </c>
      <c r="Y1280" s="52" t="e">
        <f t="shared" si="39"/>
        <v>#VALUE!</v>
      </c>
    </row>
    <row r="1281" spans="1:25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2"/>
      <c r="X1281" s="41" t="str">
        <f t="shared" si="38"/>
        <v>ОШИБКА</v>
      </c>
      <c r="Y1281" s="52" t="e">
        <f t="shared" si="39"/>
        <v>#VALUE!</v>
      </c>
    </row>
    <row r="1282" spans="1:25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2"/>
      <c r="X1282" s="41" t="str">
        <f t="shared" si="38"/>
        <v>ОШИБКА</v>
      </c>
      <c r="Y1282" s="52" t="e">
        <f t="shared" si="39"/>
        <v>#VALUE!</v>
      </c>
    </row>
    <row r="1283" spans="1:25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2"/>
      <c r="X1283" s="41" t="str">
        <f t="shared" si="38"/>
        <v>ОШИБКА</v>
      </c>
      <c r="Y1283" s="52" t="e">
        <f t="shared" si="39"/>
        <v>#VALUE!</v>
      </c>
    </row>
    <row r="1284" spans="1:25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2"/>
      <c r="X1284" s="41" t="str">
        <f t="shared" si="38"/>
        <v>ОШИБКА</v>
      </c>
      <c r="Y1284" s="52" t="e">
        <f t="shared" si="39"/>
        <v>#VALUE!</v>
      </c>
    </row>
    <row r="1285" spans="1:25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2"/>
      <c r="X1285" s="41" t="str">
        <f t="shared" si="38"/>
        <v>ОШИБКА</v>
      </c>
      <c r="Y1285" s="52" t="e">
        <f t="shared" si="39"/>
        <v>#VALUE!</v>
      </c>
    </row>
    <row r="1286" spans="1:25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2"/>
      <c r="X1286" s="41" t="str">
        <f t="shared" si="38"/>
        <v>ОШИБКА</v>
      </c>
      <c r="Y1286" s="52" t="e">
        <f t="shared" si="39"/>
        <v>#VALUE!</v>
      </c>
    </row>
    <row r="1287" spans="1:25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2"/>
      <c r="X1287" s="41" t="str">
        <f t="shared" si="38"/>
        <v>ОШИБКА</v>
      </c>
      <c r="Y1287" s="52" t="e">
        <f t="shared" si="39"/>
        <v>#VALUE!</v>
      </c>
    </row>
    <row r="1288" spans="1:25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2"/>
      <c r="X1288" s="41" t="str">
        <f t="shared" si="38"/>
        <v>ОШИБКА</v>
      </c>
      <c r="Y1288" s="52" t="e">
        <f t="shared" si="39"/>
        <v>#VALUE!</v>
      </c>
    </row>
    <row r="1289" spans="1:25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2"/>
      <c r="X1289" s="41" t="str">
        <f t="shared" ref="X1289:X1352" si="40">IF(OR(A1289="",C1289&gt;1,D1289&gt;1,E1289&gt;1,F1289&gt;1,G1289&gt;1,H1289&gt;1,H1289&gt;1,I1289&gt;1,J1289&gt;1,K1289&gt;1,L1289&gt;1,M1289&gt;1,N1289&gt;1,O1289&gt;1,P1289&gt;1,Q1289&gt;1,R1289&gt;1,S1289&gt;1,T1289&gt;1,U1289&gt;1,V1289&gt;1,W1289&gt;1),"ОШИБКА",SUM(C1289:W1289))</f>
        <v>ОШИБКА</v>
      </c>
      <c r="Y1289" s="52" t="e">
        <f t="shared" ref="Y1289:Y1352" si="41">X1289/21</f>
        <v>#VALUE!</v>
      </c>
    </row>
    <row r="1290" spans="1:25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2"/>
      <c r="X1290" s="41" t="str">
        <f t="shared" si="40"/>
        <v>ОШИБКА</v>
      </c>
      <c r="Y1290" s="52" t="e">
        <f t="shared" si="41"/>
        <v>#VALUE!</v>
      </c>
    </row>
    <row r="1291" spans="1:25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2"/>
      <c r="X1291" s="41" t="str">
        <f t="shared" si="40"/>
        <v>ОШИБКА</v>
      </c>
      <c r="Y1291" s="52" t="e">
        <f t="shared" si="41"/>
        <v>#VALUE!</v>
      </c>
    </row>
    <row r="1292" spans="1:25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2"/>
      <c r="X1292" s="41" t="str">
        <f t="shared" si="40"/>
        <v>ОШИБКА</v>
      </c>
      <c r="Y1292" s="52" t="e">
        <f t="shared" si="41"/>
        <v>#VALUE!</v>
      </c>
    </row>
    <row r="1293" spans="1:25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2"/>
      <c r="X1293" s="41" t="str">
        <f t="shared" si="40"/>
        <v>ОШИБКА</v>
      </c>
      <c r="Y1293" s="52" t="e">
        <f t="shared" si="41"/>
        <v>#VALUE!</v>
      </c>
    </row>
    <row r="1294" spans="1:25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2"/>
      <c r="X1294" s="41" t="str">
        <f t="shared" si="40"/>
        <v>ОШИБКА</v>
      </c>
      <c r="Y1294" s="52" t="e">
        <f t="shared" si="41"/>
        <v>#VALUE!</v>
      </c>
    </row>
    <row r="1295" spans="1:25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2"/>
      <c r="X1295" s="41" t="str">
        <f t="shared" si="40"/>
        <v>ОШИБКА</v>
      </c>
      <c r="Y1295" s="52" t="e">
        <f t="shared" si="41"/>
        <v>#VALUE!</v>
      </c>
    </row>
    <row r="1296" spans="1:25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2"/>
      <c r="X1296" s="41" t="str">
        <f t="shared" si="40"/>
        <v>ОШИБКА</v>
      </c>
      <c r="Y1296" s="52" t="e">
        <f t="shared" si="41"/>
        <v>#VALUE!</v>
      </c>
    </row>
    <row r="1297" spans="1:25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2"/>
      <c r="X1297" s="41" t="str">
        <f t="shared" si="40"/>
        <v>ОШИБКА</v>
      </c>
      <c r="Y1297" s="52" t="e">
        <f t="shared" si="41"/>
        <v>#VALUE!</v>
      </c>
    </row>
    <row r="1298" spans="1:25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2"/>
      <c r="X1298" s="41" t="str">
        <f t="shared" si="40"/>
        <v>ОШИБКА</v>
      </c>
      <c r="Y1298" s="52" t="e">
        <f t="shared" si="41"/>
        <v>#VALUE!</v>
      </c>
    </row>
    <row r="1299" spans="1:25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2"/>
      <c r="X1299" s="41" t="str">
        <f t="shared" si="40"/>
        <v>ОШИБКА</v>
      </c>
      <c r="Y1299" s="52" t="e">
        <f t="shared" si="41"/>
        <v>#VALUE!</v>
      </c>
    </row>
    <row r="1300" spans="1:25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2"/>
      <c r="X1300" s="41" t="str">
        <f t="shared" si="40"/>
        <v>ОШИБКА</v>
      </c>
      <c r="Y1300" s="52" t="e">
        <f t="shared" si="41"/>
        <v>#VALUE!</v>
      </c>
    </row>
    <row r="1301" spans="1:25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2"/>
      <c r="X1301" s="41" t="str">
        <f t="shared" si="40"/>
        <v>ОШИБКА</v>
      </c>
      <c r="Y1301" s="52" t="e">
        <f t="shared" si="41"/>
        <v>#VALUE!</v>
      </c>
    </row>
    <row r="1302" spans="1:25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2"/>
      <c r="X1302" s="41" t="str">
        <f t="shared" si="40"/>
        <v>ОШИБКА</v>
      </c>
      <c r="Y1302" s="52" t="e">
        <f t="shared" si="41"/>
        <v>#VALUE!</v>
      </c>
    </row>
    <row r="1303" spans="1:25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2"/>
      <c r="X1303" s="41" t="str">
        <f t="shared" si="40"/>
        <v>ОШИБКА</v>
      </c>
      <c r="Y1303" s="52" t="e">
        <f t="shared" si="41"/>
        <v>#VALUE!</v>
      </c>
    </row>
    <row r="1304" spans="1:25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2"/>
      <c r="X1304" s="41" t="str">
        <f t="shared" si="40"/>
        <v>ОШИБКА</v>
      </c>
      <c r="Y1304" s="52" t="e">
        <f t="shared" si="41"/>
        <v>#VALUE!</v>
      </c>
    </row>
    <row r="1305" spans="1:25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2"/>
      <c r="X1305" s="41" t="str">
        <f t="shared" si="40"/>
        <v>ОШИБКА</v>
      </c>
      <c r="Y1305" s="52" t="e">
        <f t="shared" si="41"/>
        <v>#VALUE!</v>
      </c>
    </row>
    <row r="1306" spans="1:25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2"/>
      <c r="X1306" s="41" t="str">
        <f t="shared" si="40"/>
        <v>ОШИБКА</v>
      </c>
      <c r="Y1306" s="52" t="e">
        <f t="shared" si="41"/>
        <v>#VALUE!</v>
      </c>
    </row>
    <row r="1307" spans="1:25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2"/>
      <c r="X1307" s="41" t="str">
        <f t="shared" si="40"/>
        <v>ОШИБКА</v>
      </c>
      <c r="Y1307" s="52" t="e">
        <f t="shared" si="41"/>
        <v>#VALUE!</v>
      </c>
    </row>
    <row r="1308" spans="1:25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2"/>
      <c r="X1308" s="41" t="str">
        <f t="shared" si="40"/>
        <v>ОШИБКА</v>
      </c>
      <c r="Y1308" s="52" t="e">
        <f t="shared" si="41"/>
        <v>#VALUE!</v>
      </c>
    </row>
    <row r="1309" spans="1:25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2"/>
      <c r="X1309" s="41" t="str">
        <f t="shared" si="40"/>
        <v>ОШИБКА</v>
      </c>
      <c r="Y1309" s="52" t="e">
        <f t="shared" si="41"/>
        <v>#VALUE!</v>
      </c>
    </row>
    <row r="1310" spans="1:25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2"/>
      <c r="X1310" s="41" t="str">
        <f t="shared" si="40"/>
        <v>ОШИБКА</v>
      </c>
      <c r="Y1310" s="52" t="e">
        <f t="shared" si="41"/>
        <v>#VALUE!</v>
      </c>
    </row>
    <row r="1311" spans="1:25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2"/>
      <c r="X1311" s="41" t="str">
        <f t="shared" si="40"/>
        <v>ОШИБКА</v>
      </c>
      <c r="Y1311" s="52" t="e">
        <f t="shared" si="41"/>
        <v>#VALUE!</v>
      </c>
    </row>
    <row r="1312" spans="1:25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2"/>
      <c r="X1312" s="41" t="str">
        <f t="shared" si="40"/>
        <v>ОШИБКА</v>
      </c>
      <c r="Y1312" s="52" t="e">
        <f t="shared" si="41"/>
        <v>#VALUE!</v>
      </c>
    </row>
    <row r="1313" spans="1:25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2"/>
      <c r="X1313" s="41" t="str">
        <f t="shared" si="40"/>
        <v>ОШИБКА</v>
      </c>
      <c r="Y1313" s="52" t="e">
        <f t="shared" si="41"/>
        <v>#VALUE!</v>
      </c>
    </row>
    <row r="1314" spans="1:25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2"/>
      <c r="X1314" s="41" t="str">
        <f t="shared" si="40"/>
        <v>ОШИБКА</v>
      </c>
      <c r="Y1314" s="52" t="e">
        <f t="shared" si="41"/>
        <v>#VALUE!</v>
      </c>
    </row>
    <row r="1315" spans="1:25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2"/>
      <c r="X1315" s="41" t="str">
        <f t="shared" si="40"/>
        <v>ОШИБКА</v>
      </c>
      <c r="Y1315" s="52" t="e">
        <f t="shared" si="41"/>
        <v>#VALUE!</v>
      </c>
    </row>
    <row r="1316" spans="1:25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2"/>
      <c r="X1316" s="41" t="str">
        <f t="shared" si="40"/>
        <v>ОШИБКА</v>
      </c>
      <c r="Y1316" s="52" t="e">
        <f t="shared" si="41"/>
        <v>#VALUE!</v>
      </c>
    </row>
    <row r="1317" spans="1:25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2"/>
      <c r="X1317" s="41" t="str">
        <f t="shared" si="40"/>
        <v>ОШИБКА</v>
      </c>
      <c r="Y1317" s="52" t="e">
        <f t="shared" si="41"/>
        <v>#VALUE!</v>
      </c>
    </row>
    <row r="1318" spans="1:25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2"/>
      <c r="X1318" s="41" t="str">
        <f t="shared" si="40"/>
        <v>ОШИБКА</v>
      </c>
      <c r="Y1318" s="52" t="e">
        <f t="shared" si="41"/>
        <v>#VALUE!</v>
      </c>
    </row>
    <row r="1319" spans="1:25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2"/>
      <c r="X1319" s="41" t="str">
        <f t="shared" si="40"/>
        <v>ОШИБКА</v>
      </c>
      <c r="Y1319" s="52" t="e">
        <f t="shared" si="41"/>
        <v>#VALUE!</v>
      </c>
    </row>
    <row r="1320" spans="1:25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2"/>
      <c r="X1320" s="41" t="str">
        <f t="shared" si="40"/>
        <v>ОШИБКА</v>
      </c>
      <c r="Y1320" s="52" t="e">
        <f t="shared" si="41"/>
        <v>#VALUE!</v>
      </c>
    </row>
    <row r="1321" spans="1:25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2"/>
      <c r="X1321" s="41" t="str">
        <f t="shared" si="40"/>
        <v>ОШИБКА</v>
      </c>
      <c r="Y1321" s="52" t="e">
        <f t="shared" si="41"/>
        <v>#VALUE!</v>
      </c>
    </row>
    <row r="1322" spans="1:25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2"/>
      <c r="X1322" s="41" t="str">
        <f t="shared" si="40"/>
        <v>ОШИБКА</v>
      </c>
      <c r="Y1322" s="52" t="e">
        <f t="shared" si="41"/>
        <v>#VALUE!</v>
      </c>
    </row>
    <row r="1323" spans="1:25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2"/>
      <c r="X1323" s="41" t="str">
        <f t="shared" si="40"/>
        <v>ОШИБКА</v>
      </c>
      <c r="Y1323" s="52" t="e">
        <f t="shared" si="41"/>
        <v>#VALUE!</v>
      </c>
    </row>
    <row r="1324" spans="1:25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2"/>
      <c r="X1324" s="41" t="str">
        <f t="shared" si="40"/>
        <v>ОШИБКА</v>
      </c>
      <c r="Y1324" s="52" t="e">
        <f t="shared" si="41"/>
        <v>#VALUE!</v>
      </c>
    </row>
    <row r="1325" spans="1:25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2"/>
      <c r="X1325" s="41" t="str">
        <f t="shared" si="40"/>
        <v>ОШИБКА</v>
      </c>
      <c r="Y1325" s="52" t="e">
        <f t="shared" si="41"/>
        <v>#VALUE!</v>
      </c>
    </row>
    <row r="1326" spans="1:25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2"/>
      <c r="X1326" s="41" t="str">
        <f t="shared" si="40"/>
        <v>ОШИБКА</v>
      </c>
      <c r="Y1326" s="52" t="e">
        <f t="shared" si="41"/>
        <v>#VALUE!</v>
      </c>
    </row>
    <row r="1327" spans="1:25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2"/>
      <c r="X1327" s="41" t="str">
        <f t="shared" si="40"/>
        <v>ОШИБКА</v>
      </c>
      <c r="Y1327" s="52" t="e">
        <f t="shared" si="41"/>
        <v>#VALUE!</v>
      </c>
    </row>
    <row r="1328" spans="1:25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2"/>
      <c r="X1328" s="41" t="str">
        <f t="shared" si="40"/>
        <v>ОШИБКА</v>
      </c>
      <c r="Y1328" s="52" t="e">
        <f t="shared" si="41"/>
        <v>#VALUE!</v>
      </c>
    </row>
    <row r="1329" spans="1:25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2"/>
      <c r="X1329" s="41" t="str">
        <f t="shared" si="40"/>
        <v>ОШИБКА</v>
      </c>
      <c r="Y1329" s="52" t="e">
        <f t="shared" si="41"/>
        <v>#VALUE!</v>
      </c>
    </row>
    <row r="1330" spans="1:25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2"/>
      <c r="X1330" s="41" t="str">
        <f t="shared" si="40"/>
        <v>ОШИБКА</v>
      </c>
      <c r="Y1330" s="52" t="e">
        <f t="shared" si="41"/>
        <v>#VALUE!</v>
      </c>
    </row>
    <row r="1331" spans="1:25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2"/>
      <c r="X1331" s="41" t="str">
        <f t="shared" si="40"/>
        <v>ОШИБКА</v>
      </c>
      <c r="Y1331" s="52" t="e">
        <f t="shared" si="41"/>
        <v>#VALUE!</v>
      </c>
    </row>
    <row r="1332" spans="1:25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2"/>
      <c r="X1332" s="41" t="str">
        <f t="shared" si="40"/>
        <v>ОШИБКА</v>
      </c>
      <c r="Y1332" s="52" t="e">
        <f t="shared" si="41"/>
        <v>#VALUE!</v>
      </c>
    </row>
    <row r="1333" spans="1:25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2"/>
      <c r="X1333" s="41" t="str">
        <f t="shared" si="40"/>
        <v>ОШИБКА</v>
      </c>
      <c r="Y1333" s="52" t="e">
        <f t="shared" si="41"/>
        <v>#VALUE!</v>
      </c>
    </row>
    <row r="1334" spans="1:25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2"/>
      <c r="X1334" s="41" t="str">
        <f t="shared" si="40"/>
        <v>ОШИБКА</v>
      </c>
      <c r="Y1334" s="52" t="e">
        <f t="shared" si="41"/>
        <v>#VALUE!</v>
      </c>
    </row>
    <row r="1335" spans="1:25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2"/>
      <c r="X1335" s="41" t="str">
        <f t="shared" si="40"/>
        <v>ОШИБКА</v>
      </c>
      <c r="Y1335" s="52" t="e">
        <f t="shared" si="41"/>
        <v>#VALUE!</v>
      </c>
    </row>
    <row r="1336" spans="1:25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2"/>
      <c r="X1336" s="41" t="str">
        <f t="shared" si="40"/>
        <v>ОШИБКА</v>
      </c>
      <c r="Y1336" s="52" t="e">
        <f t="shared" si="41"/>
        <v>#VALUE!</v>
      </c>
    </row>
    <row r="1337" spans="1:25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2"/>
      <c r="X1337" s="41" t="str">
        <f t="shared" si="40"/>
        <v>ОШИБКА</v>
      </c>
      <c r="Y1337" s="52" t="e">
        <f t="shared" si="41"/>
        <v>#VALUE!</v>
      </c>
    </row>
    <row r="1338" spans="1:25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2"/>
      <c r="X1338" s="41" t="str">
        <f t="shared" si="40"/>
        <v>ОШИБКА</v>
      </c>
      <c r="Y1338" s="52" t="e">
        <f t="shared" si="41"/>
        <v>#VALUE!</v>
      </c>
    </row>
    <row r="1339" spans="1:25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2"/>
      <c r="X1339" s="41" t="str">
        <f t="shared" si="40"/>
        <v>ОШИБКА</v>
      </c>
      <c r="Y1339" s="52" t="e">
        <f t="shared" si="41"/>
        <v>#VALUE!</v>
      </c>
    </row>
    <row r="1340" spans="1:25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2"/>
      <c r="X1340" s="41" t="str">
        <f t="shared" si="40"/>
        <v>ОШИБКА</v>
      </c>
      <c r="Y1340" s="52" t="e">
        <f t="shared" si="41"/>
        <v>#VALUE!</v>
      </c>
    </row>
    <row r="1341" spans="1:25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2"/>
      <c r="X1341" s="41" t="str">
        <f t="shared" si="40"/>
        <v>ОШИБКА</v>
      </c>
      <c r="Y1341" s="52" t="e">
        <f t="shared" si="41"/>
        <v>#VALUE!</v>
      </c>
    </row>
    <row r="1342" spans="1:25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2"/>
      <c r="X1342" s="41" t="str">
        <f t="shared" si="40"/>
        <v>ОШИБКА</v>
      </c>
      <c r="Y1342" s="52" t="e">
        <f t="shared" si="41"/>
        <v>#VALUE!</v>
      </c>
    </row>
    <row r="1343" spans="1:25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2"/>
      <c r="X1343" s="41" t="str">
        <f t="shared" si="40"/>
        <v>ОШИБКА</v>
      </c>
      <c r="Y1343" s="52" t="e">
        <f t="shared" si="41"/>
        <v>#VALUE!</v>
      </c>
    </row>
    <row r="1344" spans="1:25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2"/>
      <c r="X1344" s="41" t="str">
        <f t="shared" si="40"/>
        <v>ОШИБКА</v>
      </c>
      <c r="Y1344" s="52" t="e">
        <f t="shared" si="41"/>
        <v>#VALUE!</v>
      </c>
    </row>
    <row r="1345" spans="1:25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2"/>
      <c r="X1345" s="41" t="str">
        <f t="shared" si="40"/>
        <v>ОШИБКА</v>
      </c>
      <c r="Y1345" s="52" t="e">
        <f t="shared" si="41"/>
        <v>#VALUE!</v>
      </c>
    </row>
    <row r="1346" spans="1:25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2"/>
      <c r="X1346" s="41" t="str">
        <f t="shared" si="40"/>
        <v>ОШИБКА</v>
      </c>
      <c r="Y1346" s="52" t="e">
        <f t="shared" si="41"/>
        <v>#VALUE!</v>
      </c>
    </row>
    <row r="1347" spans="1:25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2"/>
      <c r="X1347" s="41" t="str">
        <f t="shared" si="40"/>
        <v>ОШИБКА</v>
      </c>
      <c r="Y1347" s="52" t="e">
        <f t="shared" si="41"/>
        <v>#VALUE!</v>
      </c>
    </row>
    <row r="1348" spans="1:25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2"/>
      <c r="X1348" s="41" t="str">
        <f t="shared" si="40"/>
        <v>ОШИБКА</v>
      </c>
      <c r="Y1348" s="52" t="e">
        <f t="shared" si="41"/>
        <v>#VALUE!</v>
      </c>
    </row>
    <row r="1349" spans="1:25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2"/>
      <c r="X1349" s="41" t="str">
        <f t="shared" si="40"/>
        <v>ОШИБКА</v>
      </c>
      <c r="Y1349" s="52" t="e">
        <f t="shared" si="41"/>
        <v>#VALUE!</v>
      </c>
    </row>
    <row r="1350" spans="1:25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2"/>
      <c r="X1350" s="41" t="str">
        <f t="shared" si="40"/>
        <v>ОШИБКА</v>
      </c>
      <c r="Y1350" s="52" t="e">
        <f t="shared" si="41"/>
        <v>#VALUE!</v>
      </c>
    </row>
    <row r="1351" spans="1:25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2"/>
      <c r="X1351" s="41" t="str">
        <f t="shared" si="40"/>
        <v>ОШИБКА</v>
      </c>
      <c r="Y1351" s="52" t="e">
        <f t="shared" si="41"/>
        <v>#VALUE!</v>
      </c>
    </row>
    <row r="1352" spans="1:25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2"/>
      <c r="X1352" s="41" t="str">
        <f t="shared" si="40"/>
        <v>ОШИБКА</v>
      </c>
      <c r="Y1352" s="52" t="e">
        <f t="shared" si="41"/>
        <v>#VALUE!</v>
      </c>
    </row>
    <row r="1353" spans="1:25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2"/>
      <c r="X1353" s="41" t="str">
        <f t="shared" ref="X1353:X1416" si="42">IF(OR(A1353="",C1353&gt;1,D1353&gt;1,E1353&gt;1,F1353&gt;1,G1353&gt;1,H1353&gt;1,H1353&gt;1,I1353&gt;1,J1353&gt;1,K1353&gt;1,L1353&gt;1,M1353&gt;1,N1353&gt;1,O1353&gt;1,P1353&gt;1,Q1353&gt;1,R1353&gt;1,S1353&gt;1,T1353&gt;1,U1353&gt;1,V1353&gt;1,W1353&gt;1),"ОШИБКА",SUM(C1353:W1353))</f>
        <v>ОШИБКА</v>
      </c>
      <c r="Y1353" s="52" t="e">
        <f t="shared" ref="Y1353:Y1416" si="43">X1353/21</f>
        <v>#VALUE!</v>
      </c>
    </row>
    <row r="1354" spans="1:25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2"/>
      <c r="X1354" s="41" t="str">
        <f t="shared" si="42"/>
        <v>ОШИБКА</v>
      </c>
      <c r="Y1354" s="52" t="e">
        <f t="shared" si="43"/>
        <v>#VALUE!</v>
      </c>
    </row>
    <row r="1355" spans="1:25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2"/>
      <c r="X1355" s="41" t="str">
        <f t="shared" si="42"/>
        <v>ОШИБКА</v>
      </c>
      <c r="Y1355" s="52" t="e">
        <f t="shared" si="43"/>
        <v>#VALUE!</v>
      </c>
    </row>
    <row r="1356" spans="1:25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2"/>
      <c r="X1356" s="41" t="str">
        <f t="shared" si="42"/>
        <v>ОШИБКА</v>
      </c>
      <c r="Y1356" s="52" t="e">
        <f t="shared" si="43"/>
        <v>#VALUE!</v>
      </c>
    </row>
    <row r="1357" spans="1:25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2"/>
      <c r="X1357" s="41" t="str">
        <f t="shared" si="42"/>
        <v>ОШИБКА</v>
      </c>
      <c r="Y1357" s="52" t="e">
        <f t="shared" si="43"/>
        <v>#VALUE!</v>
      </c>
    </row>
    <row r="1358" spans="1:25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2"/>
      <c r="X1358" s="41" t="str">
        <f t="shared" si="42"/>
        <v>ОШИБКА</v>
      </c>
      <c r="Y1358" s="52" t="e">
        <f t="shared" si="43"/>
        <v>#VALUE!</v>
      </c>
    </row>
    <row r="1359" spans="1:25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2"/>
      <c r="X1359" s="41" t="str">
        <f t="shared" si="42"/>
        <v>ОШИБКА</v>
      </c>
      <c r="Y1359" s="52" t="e">
        <f t="shared" si="43"/>
        <v>#VALUE!</v>
      </c>
    </row>
    <row r="1360" spans="1:25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2"/>
      <c r="X1360" s="41" t="str">
        <f t="shared" si="42"/>
        <v>ОШИБКА</v>
      </c>
      <c r="Y1360" s="52" t="e">
        <f t="shared" si="43"/>
        <v>#VALUE!</v>
      </c>
    </row>
    <row r="1361" spans="1:25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2"/>
      <c r="X1361" s="41" t="str">
        <f t="shared" si="42"/>
        <v>ОШИБКА</v>
      </c>
      <c r="Y1361" s="52" t="e">
        <f t="shared" si="43"/>
        <v>#VALUE!</v>
      </c>
    </row>
    <row r="1362" spans="1:25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2"/>
      <c r="X1362" s="41" t="str">
        <f t="shared" si="42"/>
        <v>ОШИБКА</v>
      </c>
      <c r="Y1362" s="52" t="e">
        <f t="shared" si="43"/>
        <v>#VALUE!</v>
      </c>
    </row>
    <row r="1363" spans="1:25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2"/>
      <c r="X1363" s="41" t="str">
        <f t="shared" si="42"/>
        <v>ОШИБКА</v>
      </c>
      <c r="Y1363" s="52" t="e">
        <f t="shared" si="43"/>
        <v>#VALUE!</v>
      </c>
    </row>
    <row r="1364" spans="1:25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2"/>
      <c r="X1364" s="41" t="str">
        <f t="shared" si="42"/>
        <v>ОШИБКА</v>
      </c>
      <c r="Y1364" s="52" t="e">
        <f t="shared" si="43"/>
        <v>#VALUE!</v>
      </c>
    </row>
    <row r="1365" spans="1:25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2"/>
      <c r="X1365" s="41" t="str">
        <f t="shared" si="42"/>
        <v>ОШИБКА</v>
      </c>
      <c r="Y1365" s="52" t="e">
        <f t="shared" si="43"/>
        <v>#VALUE!</v>
      </c>
    </row>
    <row r="1366" spans="1:25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2"/>
      <c r="X1366" s="41" t="str">
        <f t="shared" si="42"/>
        <v>ОШИБКА</v>
      </c>
      <c r="Y1366" s="52" t="e">
        <f t="shared" si="43"/>
        <v>#VALUE!</v>
      </c>
    </row>
    <row r="1367" spans="1:25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2"/>
      <c r="X1367" s="41" t="str">
        <f t="shared" si="42"/>
        <v>ОШИБКА</v>
      </c>
      <c r="Y1367" s="52" t="e">
        <f t="shared" si="43"/>
        <v>#VALUE!</v>
      </c>
    </row>
    <row r="1368" spans="1:25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2"/>
      <c r="X1368" s="41" t="str">
        <f t="shared" si="42"/>
        <v>ОШИБКА</v>
      </c>
      <c r="Y1368" s="52" t="e">
        <f t="shared" si="43"/>
        <v>#VALUE!</v>
      </c>
    </row>
    <row r="1369" spans="1:25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2"/>
      <c r="X1369" s="41" t="str">
        <f t="shared" si="42"/>
        <v>ОШИБКА</v>
      </c>
      <c r="Y1369" s="52" t="e">
        <f t="shared" si="43"/>
        <v>#VALUE!</v>
      </c>
    </row>
    <row r="1370" spans="1:25" x14ac:dyDescent="0.2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2"/>
      <c r="X1370" s="41" t="str">
        <f t="shared" si="42"/>
        <v>ОШИБКА</v>
      </c>
      <c r="Y1370" s="52" t="e">
        <f t="shared" si="43"/>
        <v>#VALUE!</v>
      </c>
    </row>
    <row r="1371" spans="1:25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2"/>
      <c r="X1371" s="41" t="str">
        <f t="shared" si="42"/>
        <v>ОШИБКА</v>
      </c>
      <c r="Y1371" s="52" t="e">
        <f t="shared" si="43"/>
        <v>#VALUE!</v>
      </c>
    </row>
    <row r="1372" spans="1:25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2"/>
      <c r="X1372" s="41" t="str">
        <f t="shared" si="42"/>
        <v>ОШИБКА</v>
      </c>
      <c r="Y1372" s="52" t="e">
        <f t="shared" si="43"/>
        <v>#VALUE!</v>
      </c>
    </row>
    <row r="1373" spans="1:25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2"/>
      <c r="X1373" s="41" t="str">
        <f t="shared" si="42"/>
        <v>ОШИБКА</v>
      </c>
      <c r="Y1373" s="52" t="e">
        <f t="shared" si="43"/>
        <v>#VALUE!</v>
      </c>
    </row>
    <row r="1374" spans="1:25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2"/>
      <c r="X1374" s="41" t="str">
        <f t="shared" si="42"/>
        <v>ОШИБКА</v>
      </c>
      <c r="Y1374" s="52" t="e">
        <f t="shared" si="43"/>
        <v>#VALUE!</v>
      </c>
    </row>
    <row r="1375" spans="1:25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2"/>
      <c r="X1375" s="41" t="str">
        <f t="shared" si="42"/>
        <v>ОШИБКА</v>
      </c>
      <c r="Y1375" s="52" t="e">
        <f t="shared" si="43"/>
        <v>#VALUE!</v>
      </c>
    </row>
    <row r="1376" spans="1:25" x14ac:dyDescent="0.2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2"/>
      <c r="X1376" s="41" t="str">
        <f t="shared" si="42"/>
        <v>ОШИБКА</v>
      </c>
      <c r="Y1376" s="52" t="e">
        <f t="shared" si="43"/>
        <v>#VALUE!</v>
      </c>
    </row>
    <row r="1377" spans="1:25" x14ac:dyDescent="0.2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2"/>
      <c r="X1377" s="41" t="str">
        <f t="shared" si="42"/>
        <v>ОШИБКА</v>
      </c>
      <c r="Y1377" s="52" t="e">
        <f t="shared" si="43"/>
        <v>#VALUE!</v>
      </c>
    </row>
    <row r="1378" spans="1:25" x14ac:dyDescent="0.2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2"/>
      <c r="X1378" s="41" t="str">
        <f t="shared" si="42"/>
        <v>ОШИБКА</v>
      </c>
      <c r="Y1378" s="52" t="e">
        <f t="shared" si="43"/>
        <v>#VALUE!</v>
      </c>
    </row>
    <row r="1379" spans="1:25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2"/>
      <c r="X1379" s="41" t="str">
        <f t="shared" si="42"/>
        <v>ОШИБКА</v>
      </c>
      <c r="Y1379" s="52" t="e">
        <f t="shared" si="43"/>
        <v>#VALUE!</v>
      </c>
    </row>
    <row r="1380" spans="1:25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2"/>
      <c r="X1380" s="41" t="str">
        <f t="shared" si="42"/>
        <v>ОШИБКА</v>
      </c>
      <c r="Y1380" s="52" t="e">
        <f t="shared" si="43"/>
        <v>#VALUE!</v>
      </c>
    </row>
    <row r="1381" spans="1:25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2"/>
      <c r="X1381" s="41" t="str">
        <f t="shared" si="42"/>
        <v>ОШИБКА</v>
      </c>
      <c r="Y1381" s="52" t="e">
        <f t="shared" si="43"/>
        <v>#VALUE!</v>
      </c>
    </row>
    <row r="1382" spans="1:25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2"/>
      <c r="X1382" s="41" t="str">
        <f t="shared" si="42"/>
        <v>ОШИБКА</v>
      </c>
      <c r="Y1382" s="52" t="e">
        <f t="shared" si="43"/>
        <v>#VALUE!</v>
      </c>
    </row>
    <row r="1383" spans="1:25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2"/>
      <c r="X1383" s="41" t="str">
        <f t="shared" si="42"/>
        <v>ОШИБКА</v>
      </c>
      <c r="Y1383" s="52" t="e">
        <f t="shared" si="43"/>
        <v>#VALUE!</v>
      </c>
    </row>
    <row r="1384" spans="1:25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2"/>
      <c r="X1384" s="41" t="str">
        <f t="shared" si="42"/>
        <v>ОШИБКА</v>
      </c>
      <c r="Y1384" s="52" t="e">
        <f t="shared" si="43"/>
        <v>#VALUE!</v>
      </c>
    </row>
    <row r="1385" spans="1:25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2"/>
      <c r="X1385" s="41" t="str">
        <f t="shared" si="42"/>
        <v>ОШИБКА</v>
      </c>
      <c r="Y1385" s="52" t="e">
        <f t="shared" si="43"/>
        <v>#VALUE!</v>
      </c>
    </row>
    <row r="1386" spans="1:25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2"/>
      <c r="X1386" s="41" t="str">
        <f t="shared" si="42"/>
        <v>ОШИБКА</v>
      </c>
      <c r="Y1386" s="52" t="e">
        <f t="shared" si="43"/>
        <v>#VALUE!</v>
      </c>
    </row>
    <row r="1387" spans="1:25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2"/>
      <c r="X1387" s="41" t="str">
        <f t="shared" si="42"/>
        <v>ОШИБКА</v>
      </c>
      <c r="Y1387" s="52" t="e">
        <f t="shared" si="43"/>
        <v>#VALUE!</v>
      </c>
    </row>
    <row r="1388" spans="1:25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2"/>
      <c r="X1388" s="41" t="str">
        <f t="shared" si="42"/>
        <v>ОШИБКА</v>
      </c>
      <c r="Y1388" s="52" t="e">
        <f t="shared" si="43"/>
        <v>#VALUE!</v>
      </c>
    </row>
    <row r="1389" spans="1:25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2"/>
      <c r="X1389" s="41" t="str">
        <f t="shared" si="42"/>
        <v>ОШИБКА</v>
      </c>
      <c r="Y1389" s="52" t="e">
        <f t="shared" si="43"/>
        <v>#VALUE!</v>
      </c>
    </row>
    <row r="1390" spans="1:25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2"/>
      <c r="X1390" s="41" t="str">
        <f t="shared" si="42"/>
        <v>ОШИБКА</v>
      </c>
      <c r="Y1390" s="52" t="e">
        <f t="shared" si="43"/>
        <v>#VALUE!</v>
      </c>
    </row>
    <row r="1391" spans="1:25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2"/>
      <c r="X1391" s="41" t="str">
        <f t="shared" si="42"/>
        <v>ОШИБКА</v>
      </c>
      <c r="Y1391" s="52" t="e">
        <f t="shared" si="43"/>
        <v>#VALUE!</v>
      </c>
    </row>
    <row r="1392" spans="1:25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2"/>
      <c r="X1392" s="41" t="str">
        <f t="shared" si="42"/>
        <v>ОШИБКА</v>
      </c>
      <c r="Y1392" s="52" t="e">
        <f t="shared" si="43"/>
        <v>#VALUE!</v>
      </c>
    </row>
    <row r="1393" spans="1:25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2"/>
      <c r="X1393" s="41" t="str">
        <f t="shared" si="42"/>
        <v>ОШИБКА</v>
      </c>
      <c r="Y1393" s="52" t="e">
        <f t="shared" si="43"/>
        <v>#VALUE!</v>
      </c>
    </row>
    <row r="1394" spans="1:25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2"/>
      <c r="X1394" s="41" t="str">
        <f t="shared" si="42"/>
        <v>ОШИБКА</v>
      </c>
      <c r="Y1394" s="52" t="e">
        <f t="shared" si="43"/>
        <v>#VALUE!</v>
      </c>
    </row>
    <row r="1395" spans="1:25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2"/>
      <c r="X1395" s="41" t="str">
        <f t="shared" si="42"/>
        <v>ОШИБКА</v>
      </c>
      <c r="Y1395" s="52" t="e">
        <f t="shared" si="43"/>
        <v>#VALUE!</v>
      </c>
    </row>
    <row r="1396" spans="1:25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2"/>
      <c r="X1396" s="41" t="str">
        <f t="shared" si="42"/>
        <v>ОШИБКА</v>
      </c>
      <c r="Y1396" s="52" t="e">
        <f t="shared" si="43"/>
        <v>#VALUE!</v>
      </c>
    </row>
    <row r="1397" spans="1:25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2"/>
      <c r="X1397" s="41" t="str">
        <f t="shared" si="42"/>
        <v>ОШИБКА</v>
      </c>
      <c r="Y1397" s="52" t="e">
        <f t="shared" si="43"/>
        <v>#VALUE!</v>
      </c>
    </row>
    <row r="1398" spans="1:25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2"/>
      <c r="X1398" s="41" t="str">
        <f t="shared" si="42"/>
        <v>ОШИБКА</v>
      </c>
      <c r="Y1398" s="52" t="e">
        <f t="shared" si="43"/>
        <v>#VALUE!</v>
      </c>
    </row>
    <row r="1399" spans="1:25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2"/>
      <c r="X1399" s="41" t="str">
        <f t="shared" si="42"/>
        <v>ОШИБКА</v>
      </c>
      <c r="Y1399" s="52" t="e">
        <f t="shared" si="43"/>
        <v>#VALUE!</v>
      </c>
    </row>
    <row r="1400" spans="1:25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2"/>
      <c r="X1400" s="41" t="str">
        <f t="shared" si="42"/>
        <v>ОШИБКА</v>
      </c>
      <c r="Y1400" s="52" t="e">
        <f t="shared" si="43"/>
        <v>#VALUE!</v>
      </c>
    </row>
    <row r="1401" spans="1:25" x14ac:dyDescent="0.2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2"/>
      <c r="X1401" s="41" t="str">
        <f t="shared" si="42"/>
        <v>ОШИБКА</v>
      </c>
      <c r="Y1401" s="52" t="e">
        <f t="shared" si="43"/>
        <v>#VALUE!</v>
      </c>
    </row>
    <row r="1402" spans="1:25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2"/>
      <c r="X1402" s="41" t="str">
        <f t="shared" si="42"/>
        <v>ОШИБКА</v>
      </c>
      <c r="Y1402" s="52" t="e">
        <f t="shared" si="43"/>
        <v>#VALUE!</v>
      </c>
    </row>
    <row r="1403" spans="1:25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2"/>
      <c r="X1403" s="41" t="str">
        <f t="shared" si="42"/>
        <v>ОШИБКА</v>
      </c>
      <c r="Y1403" s="52" t="e">
        <f t="shared" si="43"/>
        <v>#VALUE!</v>
      </c>
    </row>
    <row r="1404" spans="1:25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2"/>
      <c r="X1404" s="41" t="str">
        <f t="shared" si="42"/>
        <v>ОШИБКА</v>
      </c>
      <c r="Y1404" s="52" t="e">
        <f t="shared" si="43"/>
        <v>#VALUE!</v>
      </c>
    </row>
    <row r="1405" spans="1:25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2"/>
      <c r="X1405" s="41" t="str">
        <f t="shared" si="42"/>
        <v>ОШИБКА</v>
      </c>
      <c r="Y1405" s="52" t="e">
        <f t="shared" si="43"/>
        <v>#VALUE!</v>
      </c>
    </row>
    <row r="1406" spans="1:25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2"/>
      <c r="X1406" s="41" t="str">
        <f t="shared" si="42"/>
        <v>ОШИБКА</v>
      </c>
      <c r="Y1406" s="52" t="e">
        <f t="shared" si="43"/>
        <v>#VALUE!</v>
      </c>
    </row>
    <row r="1407" spans="1:25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2"/>
      <c r="X1407" s="41" t="str">
        <f t="shared" si="42"/>
        <v>ОШИБКА</v>
      </c>
      <c r="Y1407" s="52" t="e">
        <f t="shared" si="43"/>
        <v>#VALUE!</v>
      </c>
    </row>
    <row r="1408" spans="1:25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2"/>
      <c r="X1408" s="41" t="str">
        <f t="shared" si="42"/>
        <v>ОШИБКА</v>
      </c>
      <c r="Y1408" s="52" t="e">
        <f t="shared" si="43"/>
        <v>#VALUE!</v>
      </c>
    </row>
    <row r="1409" spans="1:25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2"/>
      <c r="X1409" s="41" t="str">
        <f t="shared" si="42"/>
        <v>ОШИБКА</v>
      </c>
      <c r="Y1409" s="52" t="e">
        <f t="shared" si="43"/>
        <v>#VALUE!</v>
      </c>
    </row>
    <row r="1410" spans="1:25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2"/>
      <c r="X1410" s="41" t="str">
        <f t="shared" si="42"/>
        <v>ОШИБКА</v>
      </c>
      <c r="Y1410" s="52" t="e">
        <f t="shared" si="43"/>
        <v>#VALUE!</v>
      </c>
    </row>
    <row r="1411" spans="1:25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2"/>
      <c r="X1411" s="41" t="str">
        <f t="shared" si="42"/>
        <v>ОШИБКА</v>
      </c>
      <c r="Y1411" s="52" t="e">
        <f t="shared" si="43"/>
        <v>#VALUE!</v>
      </c>
    </row>
    <row r="1412" spans="1:25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2"/>
      <c r="X1412" s="41" t="str">
        <f t="shared" si="42"/>
        <v>ОШИБКА</v>
      </c>
      <c r="Y1412" s="52" t="e">
        <f t="shared" si="43"/>
        <v>#VALUE!</v>
      </c>
    </row>
    <row r="1413" spans="1:25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2"/>
      <c r="X1413" s="41" t="str">
        <f t="shared" si="42"/>
        <v>ОШИБКА</v>
      </c>
      <c r="Y1413" s="52" t="e">
        <f t="shared" si="43"/>
        <v>#VALUE!</v>
      </c>
    </row>
    <row r="1414" spans="1:25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2"/>
      <c r="X1414" s="41" t="str">
        <f t="shared" si="42"/>
        <v>ОШИБКА</v>
      </c>
      <c r="Y1414" s="52" t="e">
        <f t="shared" si="43"/>
        <v>#VALUE!</v>
      </c>
    </row>
    <row r="1415" spans="1:25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2"/>
      <c r="X1415" s="41" t="str">
        <f t="shared" si="42"/>
        <v>ОШИБКА</v>
      </c>
      <c r="Y1415" s="52" t="e">
        <f t="shared" si="43"/>
        <v>#VALUE!</v>
      </c>
    </row>
    <row r="1416" spans="1:25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2"/>
      <c r="X1416" s="41" t="str">
        <f t="shared" si="42"/>
        <v>ОШИБКА</v>
      </c>
      <c r="Y1416" s="52" t="e">
        <f t="shared" si="43"/>
        <v>#VALUE!</v>
      </c>
    </row>
    <row r="1417" spans="1:25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2"/>
      <c r="X1417" s="41" t="str">
        <f t="shared" ref="X1417:X1480" si="44">IF(OR(A1417="",C1417&gt;1,D1417&gt;1,E1417&gt;1,F1417&gt;1,G1417&gt;1,H1417&gt;1,H1417&gt;1,I1417&gt;1,J1417&gt;1,K1417&gt;1,L1417&gt;1,M1417&gt;1,N1417&gt;1,O1417&gt;1,P1417&gt;1,Q1417&gt;1,R1417&gt;1,S1417&gt;1,T1417&gt;1,U1417&gt;1,V1417&gt;1,W1417&gt;1),"ОШИБКА",SUM(C1417:W1417))</f>
        <v>ОШИБКА</v>
      </c>
      <c r="Y1417" s="52" t="e">
        <f t="shared" ref="Y1417:Y1480" si="45">X1417/21</f>
        <v>#VALUE!</v>
      </c>
    </row>
    <row r="1418" spans="1:25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2"/>
      <c r="X1418" s="41" t="str">
        <f t="shared" si="44"/>
        <v>ОШИБКА</v>
      </c>
      <c r="Y1418" s="52" t="e">
        <f t="shared" si="45"/>
        <v>#VALUE!</v>
      </c>
    </row>
    <row r="1419" spans="1:25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2"/>
      <c r="X1419" s="41" t="str">
        <f t="shared" si="44"/>
        <v>ОШИБКА</v>
      </c>
      <c r="Y1419" s="52" t="e">
        <f t="shared" si="45"/>
        <v>#VALUE!</v>
      </c>
    </row>
    <row r="1420" spans="1:25" x14ac:dyDescent="0.2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2"/>
      <c r="X1420" s="41" t="str">
        <f t="shared" si="44"/>
        <v>ОШИБКА</v>
      </c>
      <c r="Y1420" s="52" t="e">
        <f t="shared" si="45"/>
        <v>#VALUE!</v>
      </c>
    </row>
    <row r="1421" spans="1:25" x14ac:dyDescent="0.2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2"/>
      <c r="X1421" s="41" t="str">
        <f t="shared" si="44"/>
        <v>ОШИБКА</v>
      </c>
      <c r="Y1421" s="52" t="e">
        <f t="shared" si="45"/>
        <v>#VALUE!</v>
      </c>
    </row>
    <row r="1422" spans="1:25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2"/>
      <c r="X1422" s="41" t="str">
        <f t="shared" si="44"/>
        <v>ОШИБКА</v>
      </c>
      <c r="Y1422" s="52" t="e">
        <f t="shared" si="45"/>
        <v>#VALUE!</v>
      </c>
    </row>
    <row r="1423" spans="1:25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2"/>
      <c r="X1423" s="41" t="str">
        <f t="shared" si="44"/>
        <v>ОШИБКА</v>
      </c>
      <c r="Y1423" s="52" t="e">
        <f t="shared" si="45"/>
        <v>#VALUE!</v>
      </c>
    </row>
    <row r="1424" spans="1:25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2"/>
      <c r="X1424" s="41" t="str">
        <f t="shared" si="44"/>
        <v>ОШИБКА</v>
      </c>
      <c r="Y1424" s="52" t="e">
        <f t="shared" si="45"/>
        <v>#VALUE!</v>
      </c>
    </row>
    <row r="1425" spans="1:25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2"/>
      <c r="X1425" s="41" t="str">
        <f t="shared" si="44"/>
        <v>ОШИБКА</v>
      </c>
      <c r="Y1425" s="52" t="e">
        <f t="shared" si="45"/>
        <v>#VALUE!</v>
      </c>
    </row>
    <row r="1426" spans="1:25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2"/>
      <c r="X1426" s="41" t="str">
        <f t="shared" si="44"/>
        <v>ОШИБКА</v>
      </c>
      <c r="Y1426" s="52" t="e">
        <f t="shared" si="45"/>
        <v>#VALUE!</v>
      </c>
    </row>
    <row r="1427" spans="1:25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2"/>
      <c r="X1427" s="41" t="str">
        <f t="shared" si="44"/>
        <v>ОШИБКА</v>
      </c>
      <c r="Y1427" s="52" t="e">
        <f t="shared" si="45"/>
        <v>#VALUE!</v>
      </c>
    </row>
    <row r="1428" spans="1:25" x14ac:dyDescent="0.2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2"/>
      <c r="X1428" s="41" t="str">
        <f t="shared" si="44"/>
        <v>ОШИБКА</v>
      </c>
      <c r="Y1428" s="52" t="e">
        <f t="shared" si="45"/>
        <v>#VALUE!</v>
      </c>
    </row>
    <row r="1429" spans="1:25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2"/>
      <c r="X1429" s="41" t="str">
        <f t="shared" si="44"/>
        <v>ОШИБКА</v>
      </c>
      <c r="Y1429" s="52" t="e">
        <f t="shared" si="45"/>
        <v>#VALUE!</v>
      </c>
    </row>
    <row r="1430" spans="1:25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2"/>
      <c r="X1430" s="41" t="str">
        <f t="shared" si="44"/>
        <v>ОШИБКА</v>
      </c>
      <c r="Y1430" s="52" t="e">
        <f t="shared" si="45"/>
        <v>#VALUE!</v>
      </c>
    </row>
    <row r="1431" spans="1:25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2"/>
      <c r="X1431" s="41" t="str">
        <f t="shared" si="44"/>
        <v>ОШИБКА</v>
      </c>
      <c r="Y1431" s="52" t="e">
        <f t="shared" si="45"/>
        <v>#VALUE!</v>
      </c>
    </row>
    <row r="1432" spans="1:25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2"/>
      <c r="X1432" s="41" t="str">
        <f t="shared" si="44"/>
        <v>ОШИБКА</v>
      </c>
      <c r="Y1432" s="52" t="e">
        <f t="shared" si="45"/>
        <v>#VALUE!</v>
      </c>
    </row>
    <row r="1433" spans="1:25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2"/>
      <c r="X1433" s="41" t="str">
        <f t="shared" si="44"/>
        <v>ОШИБКА</v>
      </c>
      <c r="Y1433" s="52" t="e">
        <f t="shared" si="45"/>
        <v>#VALUE!</v>
      </c>
    </row>
    <row r="1434" spans="1:25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2"/>
      <c r="X1434" s="41" t="str">
        <f t="shared" si="44"/>
        <v>ОШИБКА</v>
      </c>
      <c r="Y1434" s="52" t="e">
        <f t="shared" si="45"/>
        <v>#VALUE!</v>
      </c>
    </row>
    <row r="1435" spans="1:25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2"/>
      <c r="X1435" s="41" t="str">
        <f t="shared" si="44"/>
        <v>ОШИБКА</v>
      </c>
      <c r="Y1435" s="52" t="e">
        <f t="shared" si="45"/>
        <v>#VALUE!</v>
      </c>
    </row>
    <row r="1436" spans="1:25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2"/>
      <c r="X1436" s="41" t="str">
        <f t="shared" si="44"/>
        <v>ОШИБКА</v>
      </c>
      <c r="Y1436" s="52" t="e">
        <f t="shared" si="45"/>
        <v>#VALUE!</v>
      </c>
    </row>
    <row r="1437" spans="1:25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2"/>
      <c r="X1437" s="41" t="str">
        <f t="shared" si="44"/>
        <v>ОШИБКА</v>
      </c>
      <c r="Y1437" s="52" t="e">
        <f t="shared" si="45"/>
        <v>#VALUE!</v>
      </c>
    </row>
    <row r="1438" spans="1:25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2"/>
      <c r="X1438" s="41" t="str">
        <f t="shared" si="44"/>
        <v>ОШИБКА</v>
      </c>
      <c r="Y1438" s="52" t="e">
        <f t="shared" si="45"/>
        <v>#VALUE!</v>
      </c>
    </row>
    <row r="1439" spans="1:25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2"/>
      <c r="X1439" s="41" t="str">
        <f t="shared" si="44"/>
        <v>ОШИБКА</v>
      </c>
      <c r="Y1439" s="52" t="e">
        <f t="shared" si="45"/>
        <v>#VALUE!</v>
      </c>
    </row>
    <row r="1440" spans="1:25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2"/>
      <c r="X1440" s="41" t="str">
        <f t="shared" si="44"/>
        <v>ОШИБКА</v>
      </c>
      <c r="Y1440" s="52" t="e">
        <f t="shared" si="45"/>
        <v>#VALUE!</v>
      </c>
    </row>
    <row r="1441" spans="1:25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2"/>
      <c r="X1441" s="41" t="str">
        <f t="shared" si="44"/>
        <v>ОШИБКА</v>
      </c>
      <c r="Y1441" s="52" t="e">
        <f t="shared" si="45"/>
        <v>#VALUE!</v>
      </c>
    </row>
    <row r="1442" spans="1:25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2"/>
      <c r="X1442" s="41" t="str">
        <f t="shared" si="44"/>
        <v>ОШИБКА</v>
      </c>
      <c r="Y1442" s="52" t="e">
        <f t="shared" si="45"/>
        <v>#VALUE!</v>
      </c>
    </row>
    <row r="1443" spans="1:25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2"/>
      <c r="X1443" s="41" t="str">
        <f t="shared" si="44"/>
        <v>ОШИБКА</v>
      </c>
      <c r="Y1443" s="52" t="e">
        <f t="shared" si="45"/>
        <v>#VALUE!</v>
      </c>
    </row>
    <row r="1444" spans="1:25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2"/>
      <c r="X1444" s="41" t="str">
        <f t="shared" si="44"/>
        <v>ОШИБКА</v>
      </c>
      <c r="Y1444" s="52" t="e">
        <f t="shared" si="45"/>
        <v>#VALUE!</v>
      </c>
    </row>
    <row r="1445" spans="1:25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2"/>
      <c r="X1445" s="41" t="str">
        <f t="shared" si="44"/>
        <v>ОШИБКА</v>
      </c>
      <c r="Y1445" s="52" t="e">
        <f t="shared" si="45"/>
        <v>#VALUE!</v>
      </c>
    </row>
    <row r="1446" spans="1:25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2"/>
      <c r="X1446" s="41" t="str">
        <f t="shared" si="44"/>
        <v>ОШИБКА</v>
      </c>
      <c r="Y1446" s="52" t="e">
        <f t="shared" si="45"/>
        <v>#VALUE!</v>
      </c>
    </row>
    <row r="1447" spans="1:25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2"/>
      <c r="X1447" s="41" t="str">
        <f t="shared" si="44"/>
        <v>ОШИБКА</v>
      </c>
      <c r="Y1447" s="52" t="e">
        <f t="shared" si="45"/>
        <v>#VALUE!</v>
      </c>
    </row>
    <row r="1448" spans="1:25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2"/>
      <c r="X1448" s="41" t="str">
        <f t="shared" si="44"/>
        <v>ОШИБКА</v>
      </c>
      <c r="Y1448" s="52" t="e">
        <f t="shared" si="45"/>
        <v>#VALUE!</v>
      </c>
    </row>
    <row r="1449" spans="1:25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2"/>
      <c r="X1449" s="41" t="str">
        <f t="shared" si="44"/>
        <v>ОШИБКА</v>
      </c>
      <c r="Y1449" s="52" t="e">
        <f t="shared" si="45"/>
        <v>#VALUE!</v>
      </c>
    </row>
    <row r="1450" spans="1:25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2"/>
      <c r="X1450" s="41" t="str">
        <f t="shared" si="44"/>
        <v>ОШИБКА</v>
      </c>
      <c r="Y1450" s="52" t="e">
        <f t="shared" si="45"/>
        <v>#VALUE!</v>
      </c>
    </row>
    <row r="1451" spans="1:25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2"/>
      <c r="X1451" s="41" t="str">
        <f t="shared" si="44"/>
        <v>ОШИБКА</v>
      </c>
      <c r="Y1451" s="52" t="e">
        <f t="shared" si="45"/>
        <v>#VALUE!</v>
      </c>
    </row>
    <row r="1452" spans="1:25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2"/>
      <c r="X1452" s="41" t="str">
        <f t="shared" si="44"/>
        <v>ОШИБКА</v>
      </c>
      <c r="Y1452" s="52" t="e">
        <f t="shared" si="45"/>
        <v>#VALUE!</v>
      </c>
    </row>
    <row r="1453" spans="1:25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2"/>
      <c r="X1453" s="41" t="str">
        <f t="shared" si="44"/>
        <v>ОШИБКА</v>
      </c>
      <c r="Y1453" s="52" t="e">
        <f t="shared" si="45"/>
        <v>#VALUE!</v>
      </c>
    </row>
    <row r="1454" spans="1:25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2"/>
      <c r="X1454" s="41" t="str">
        <f t="shared" si="44"/>
        <v>ОШИБКА</v>
      </c>
      <c r="Y1454" s="52" t="e">
        <f t="shared" si="45"/>
        <v>#VALUE!</v>
      </c>
    </row>
    <row r="1455" spans="1:25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2"/>
      <c r="X1455" s="41" t="str">
        <f t="shared" si="44"/>
        <v>ОШИБКА</v>
      </c>
      <c r="Y1455" s="52" t="e">
        <f t="shared" si="45"/>
        <v>#VALUE!</v>
      </c>
    </row>
    <row r="1456" spans="1:25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2"/>
      <c r="X1456" s="41" t="str">
        <f t="shared" si="44"/>
        <v>ОШИБКА</v>
      </c>
      <c r="Y1456" s="52" t="e">
        <f t="shared" si="45"/>
        <v>#VALUE!</v>
      </c>
    </row>
    <row r="1457" spans="1:25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2"/>
      <c r="X1457" s="41" t="str">
        <f t="shared" si="44"/>
        <v>ОШИБКА</v>
      </c>
      <c r="Y1457" s="52" t="e">
        <f t="shared" si="45"/>
        <v>#VALUE!</v>
      </c>
    </row>
    <row r="1458" spans="1:25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2"/>
      <c r="X1458" s="41" t="str">
        <f t="shared" si="44"/>
        <v>ОШИБКА</v>
      </c>
      <c r="Y1458" s="52" t="e">
        <f t="shared" si="45"/>
        <v>#VALUE!</v>
      </c>
    </row>
    <row r="1459" spans="1:25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2"/>
      <c r="X1459" s="41" t="str">
        <f t="shared" si="44"/>
        <v>ОШИБКА</v>
      </c>
      <c r="Y1459" s="52" t="e">
        <f t="shared" si="45"/>
        <v>#VALUE!</v>
      </c>
    </row>
    <row r="1460" spans="1:25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2"/>
      <c r="X1460" s="41" t="str">
        <f t="shared" si="44"/>
        <v>ОШИБКА</v>
      </c>
      <c r="Y1460" s="52" t="e">
        <f t="shared" si="45"/>
        <v>#VALUE!</v>
      </c>
    </row>
    <row r="1461" spans="1:25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2"/>
      <c r="X1461" s="41" t="str">
        <f t="shared" si="44"/>
        <v>ОШИБКА</v>
      </c>
      <c r="Y1461" s="52" t="e">
        <f t="shared" si="45"/>
        <v>#VALUE!</v>
      </c>
    </row>
    <row r="1462" spans="1:25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2"/>
      <c r="X1462" s="41" t="str">
        <f t="shared" si="44"/>
        <v>ОШИБКА</v>
      </c>
      <c r="Y1462" s="52" t="e">
        <f t="shared" si="45"/>
        <v>#VALUE!</v>
      </c>
    </row>
    <row r="1463" spans="1:25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2"/>
      <c r="X1463" s="41" t="str">
        <f t="shared" si="44"/>
        <v>ОШИБКА</v>
      </c>
      <c r="Y1463" s="52" t="e">
        <f t="shared" si="45"/>
        <v>#VALUE!</v>
      </c>
    </row>
    <row r="1464" spans="1:25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2"/>
      <c r="X1464" s="41" t="str">
        <f t="shared" si="44"/>
        <v>ОШИБКА</v>
      </c>
      <c r="Y1464" s="52" t="e">
        <f t="shared" si="45"/>
        <v>#VALUE!</v>
      </c>
    </row>
    <row r="1465" spans="1:25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2"/>
      <c r="X1465" s="41" t="str">
        <f t="shared" si="44"/>
        <v>ОШИБКА</v>
      </c>
      <c r="Y1465" s="52" t="e">
        <f t="shared" si="45"/>
        <v>#VALUE!</v>
      </c>
    </row>
    <row r="1466" spans="1:25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2"/>
      <c r="X1466" s="41" t="str">
        <f t="shared" si="44"/>
        <v>ОШИБКА</v>
      </c>
      <c r="Y1466" s="52" t="e">
        <f t="shared" si="45"/>
        <v>#VALUE!</v>
      </c>
    </row>
    <row r="1467" spans="1:25" x14ac:dyDescent="0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2"/>
      <c r="X1467" s="41" t="str">
        <f t="shared" si="44"/>
        <v>ОШИБКА</v>
      </c>
      <c r="Y1467" s="52" t="e">
        <f t="shared" si="45"/>
        <v>#VALUE!</v>
      </c>
    </row>
    <row r="1468" spans="1:25" x14ac:dyDescent="0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2"/>
      <c r="X1468" s="41" t="str">
        <f t="shared" si="44"/>
        <v>ОШИБКА</v>
      </c>
      <c r="Y1468" s="52" t="e">
        <f t="shared" si="45"/>
        <v>#VALUE!</v>
      </c>
    </row>
    <row r="1469" spans="1:25" x14ac:dyDescent="0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2"/>
      <c r="X1469" s="41" t="str">
        <f t="shared" si="44"/>
        <v>ОШИБКА</v>
      </c>
      <c r="Y1469" s="52" t="e">
        <f t="shared" si="45"/>
        <v>#VALUE!</v>
      </c>
    </row>
    <row r="1470" spans="1:25" x14ac:dyDescent="0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2"/>
      <c r="X1470" s="41" t="str">
        <f t="shared" si="44"/>
        <v>ОШИБКА</v>
      </c>
      <c r="Y1470" s="52" t="e">
        <f t="shared" si="45"/>
        <v>#VALUE!</v>
      </c>
    </row>
    <row r="1471" spans="1:25" x14ac:dyDescent="0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2"/>
      <c r="X1471" s="41" t="str">
        <f t="shared" si="44"/>
        <v>ОШИБКА</v>
      </c>
      <c r="Y1471" s="52" t="e">
        <f t="shared" si="45"/>
        <v>#VALUE!</v>
      </c>
    </row>
    <row r="1472" spans="1:25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2"/>
      <c r="X1472" s="41" t="str">
        <f t="shared" si="44"/>
        <v>ОШИБКА</v>
      </c>
      <c r="Y1472" s="52" t="e">
        <f t="shared" si="45"/>
        <v>#VALUE!</v>
      </c>
    </row>
    <row r="1473" spans="1:25" x14ac:dyDescent="0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2"/>
      <c r="X1473" s="41" t="str">
        <f t="shared" si="44"/>
        <v>ОШИБКА</v>
      </c>
      <c r="Y1473" s="52" t="e">
        <f t="shared" si="45"/>
        <v>#VALUE!</v>
      </c>
    </row>
    <row r="1474" spans="1:25" x14ac:dyDescent="0.2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2"/>
      <c r="X1474" s="41" t="str">
        <f t="shared" si="44"/>
        <v>ОШИБКА</v>
      </c>
      <c r="Y1474" s="52" t="e">
        <f t="shared" si="45"/>
        <v>#VALUE!</v>
      </c>
    </row>
    <row r="1475" spans="1:25" x14ac:dyDescent="0.2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2"/>
      <c r="X1475" s="41" t="str">
        <f t="shared" si="44"/>
        <v>ОШИБКА</v>
      </c>
      <c r="Y1475" s="52" t="e">
        <f t="shared" si="45"/>
        <v>#VALUE!</v>
      </c>
    </row>
    <row r="1476" spans="1:25" x14ac:dyDescent="0.2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2"/>
      <c r="X1476" s="41" t="str">
        <f t="shared" si="44"/>
        <v>ОШИБКА</v>
      </c>
      <c r="Y1476" s="52" t="e">
        <f t="shared" si="45"/>
        <v>#VALUE!</v>
      </c>
    </row>
    <row r="1477" spans="1:25" x14ac:dyDescent="0.2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2"/>
      <c r="X1477" s="41" t="str">
        <f t="shared" si="44"/>
        <v>ОШИБКА</v>
      </c>
      <c r="Y1477" s="52" t="e">
        <f t="shared" si="45"/>
        <v>#VALUE!</v>
      </c>
    </row>
    <row r="1478" spans="1:25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2"/>
      <c r="X1478" s="41" t="str">
        <f t="shared" si="44"/>
        <v>ОШИБКА</v>
      </c>
      <c r="Y1478" s="52" t="e">
        <f t="shared" si="45"/>
        <v>#VALUE!</v>
      </c>
    </row>
    <row r="1479" spans="1:25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2"/>
      <c r="X1479" s="41" t="str">
        <f t="shared" si="44"/>
        <v>ОШИБКА</v>
      </c>
      <c r="Y1479" s="52" t="e">
        <f t="shared" si="45"/>
        <v>#VALUE!</v>
      </c>
    </row>
    <row r="1480" spans="1:25" x14ac:dyDescent="0.2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2"/>
      <c r="X1480" s="41" t="str">
        <f t="shared" si="44"/>
        <v>ОШИБКА</v>
      </c>
      <c r="Y1480" s="52" t="e">
        <f t="shared" si="45"/>
        <v>#VALUE!</v>
      </c>
    </row>
    <row r="1481" spans="1:25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2"/>
      <c r="X1481" s="41" t="str">
        <f t="shared" ref="X1481:X1544" si="46">IF(OR(A1481="",C1481&gt;1,D1481&gt;1,E1481&gt;1,F1481&gt;1,G1481&gt;1,H1481&gt;1,H1481&gt;1,I1481&gt;1,J1481&gt;1,K1481&gt;1,L1481&gt;1,M1481&gt;1,N1481&gt;1,O1481&gt;1,P1481&gt;1,Q1481&gt;1,R1481&gt;1,S1481&gt;1,T1481&gt;1,U1481&gt;1,V1481&gt;1,W1481&gt;1),"ОШИБКА",SUM(C1481:W1481))</f>
        <v>ОШИБКА</v>
      </c>
      <c r="Y1481" s="52" t="e">
        <f t="shared" ref="Y1481:Y1544" si="47">X1481/21</f>
        <v>#VALUE!</v>
      </c>
    </row>
    <row r="1482" spans="1:25" x14ac:dyDescent="0.2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2"/>
      <c r="X1482" s="41" t="str">
        <f t="shared" si="46"/>
        <v>ОШИБКА</v>
      </c>
      <c r="Y1482" s="52" t="e">
        <f t="shared" si="47"/>
        <v>#VALUE!</v>
      </c>
    </row>
    <row r="1483" spans="1:25" x14ac:dyDescent="0.2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2"/>
      <c r="X1483" s="41" t="str">
        <f t="shared" si="46"/>
        <v>ОШИБКА</v>
      </c>
      <c r="Y1483" s="52" t="e">
        <f t="shared" si="47"/>
        <v>#VALUE!</v>
      </c>
    </row>
    <row r="1484" spans="1:25" x14ac:dyDescent="0.2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2"/>
      <c r="X1484" s="41" t="str">
        <f t="shared" si="46"/>
        <v>ОШИБКА</v>
      </c>
      <c r="Y1484" s="52" t="e">
        <f t="shared" si="47"/>
        <v>#VALUE!</v>
      </c>
    </row>
    <row r="1485" spans="1:25" x14ac:dyDescent="0.2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2"/>
      <c r="X1485" s="41" t="str">
        <f t="shared" si="46"/>
        <v>ОШИБКА</v>
      </c>
      <c r="Y1485" s="52" t="e">
        <f t="shared" si="47"/>
        <v>#VALUE!</v>
      </c>
    </row>
    <row r="1486" spans="1:25" x14ac:dyDescent="0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2"/>
      <c r="X1486" s="41" t="str">
        <f t="shared" si="46"/>
        <v>ОШИБКА</v>
      </c>
      <c r="Y1486" s="52" t="e">
        <f t="shared" si="47"/>
        <v>#VALUE!</v>
      </c>
    </row>
    <row r="1487" spans="1:25" x14ac:dyDescent="0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2"/>
      <c r="X1487" s="41" t="str">
        <f t="shared" si="46"/>
        <v>ОШИБКА</v>
      </c>
      <c r="Y1487" s="52" t="e">
        <f t="shared" si="47"/>
        <v>#VALUE!</v>
      </c>
    </row>
    <row r="1488" spans="1:25" x14ac:dyDescent="0.2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2"/>
      <c r="X1488" s="41" t="str">
        <f t="shared" si="46"/>
        <v>ОШИБКА</v>
      </c>
      <c r="Y1488" s="52" t="e">
        <f t="shared" si="47"/>
        <v>#VALUE!</v>
      </c>
    </row>
    <row r="1489" spans="1:25" x14ac:dyDescent="0.2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2"/>
      <c r="X1489" s="41" t="str">
        <f t="shared" si="46"/>
        <v>ОШИБКА</v>
      </c>
      <c r="Y1489" s="52" t="e">
        <f t="shared" si="47"/>
        <v>#VALUE!</v>
      </c>
    </row>
    <row r="1490" spans="1:25" x14ac:dyDescent="0.2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2"/>
      <c r="X1490" s="41" t="str">
        <f t="shared" si="46"/>
        <v>ОШИБКА</v>
      </c>
      <c r="Y1490" s="52" t="e">
        <f t="shared" si="47"/>
        <v>#VALUE!</v>
      </c>
    </row>
    <row r="1491" spans="1:25" x14ac:dyDescent="0.2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2"/>
      <c r="X1491" s="41" t="str">
        <f t="shared" si="46"/>
        <v>ОШИБКА</v>
      </c>
      <c r="Y1491" s="52" t="e">
        <f t="shared" si="47"/>
        <v>#VALUE!</v>
      </c>
    </row>
    <row r="1492" spans="1:25" x14ac:dyDescent="0.2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2"/>
      <c r="X1492" s="41" t="str">
        <f t="shared" si="46"/>
        <v>ОШИБКА</v>
      </c>
      <c r="Y1492" s="52" t="e">
        <f t="shared" si="47"/>
        <v>#VALUE!</v>
      </c>
    </row>
    <row r="1493" spans="1:25" x14ac:dyDescent="0.2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2"/>
      <c r="X1493" s="41" t="str">
        <f t="shared" si="46"/>
        <v>ОШИБКА</v>
      </c>
      <c r="Y1493" s="52" t="e">
        <f t="shared" si="47"/>
        <v>#VALUE!</v>
      </c>
    </row>
    <row r="1494" spans="1:25" x14ac:dyDescent="0.2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2"/>
      <c r="X1494" s="41" t="str">
        <f t="shared" si="46"/>
        <v>ОШИБКА</v>
      </c>
      <c r="Y1494" s="52" t="e">
        <f t="shared" si="47"/>
        <v>#VALUE!</v>
      </c>
    </row>
    <row r="1495" spans="1:25" x14ac:dyDescent="0.2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2"/>
      <c r="X1495" s="41" t="str">
        <f t="shared" si="46"/>
        <v>ОШИБКА</v>
      </c>
      <c r="Y1495" s="52" t="e">
        <f t="shared" si="47"/>
        <v>#VALUE!</v>
      </c>
    </row>
    <row r="1496" spans="1:25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2"/>
      <c r="X1496" s="41" t="str">
        <f t="shared" si="46"/>
        <v>ОШИБКА</v>
      </c>
      <c r="Y1496" s="52" t="e">
        <f t="shared" si="47"/>
        <v>#VALUE!</v>
      </c>
    </row>
    <row r="1497" spans="1:25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2"/>
      <c r="X1497" s="41" t="str">
        <f t="shared" si="46"/>
        <v>ОШИБКА</v>
      </c>
      <c r="Y1497" s="52" t="e">
        <f t="shared" si="47"/>
        <v>#VALUE!</v>
      </c>
    </row>
    <row r="1498" spans="1:25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2"/>
      <c r="X1498" s="41" t="str">
        <f t="shared" si="46"/>
        <v>ОШИБКА</v>
      </c>
      <c r="Y1498" s="52" t="e">
        <f t="shared" si="47"/>
        <v>#VALUE!</v>
      </c>
    </row>
    <row r="1499" spans="1:25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2"/>
      <c r="X1499" s="41" t="str">
        <f t="shared" si="46"/>
        <v>ОШИБКА</v>
      </c>
      <c r="Y1499" s="52" t="e">
        <f t="shared" si="47"/>
        <v>#VALUE!</v>
      </c>
    </row>
    <row r="1500" spans="1:25" x14ac:dyDescent="0.2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2"/>
      <c r="X1500" s="41" t="str">
        <f t="shared" si="46"/>
        <v>ОШИБКА</v>
      </c>
      <c r="Y1500" s="52" t="e">
        <f t="shared" si="47"/>
        <v>#VALUE!</v>
      </c>
    </row>
    <row r="1501" spans="1:25" x14ac:dyDescent="0.2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2"/>
      <c r="X1501" s="41" t="str">
        <f t="shared" si="46"/>
        <v>ОШИБКА</v>
      </c>
      <c r="Y1501" s="52" t="e">
        <f t="shared" si="47"/>
        <v>#VALUE!</v>
      </c>
    </row>
    <row r="1502" spans="1:25" x14ac:dyDescent="0.2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2"/>
      <c r="X1502" s="41" t="str">
        <f t="shared" si="46"/>
        <v>ОШИБКА</v>
      </c>
      <c r="Y1502" s="52" t="e">
        <f t="shared" si="47"/>
        <v>#VALUE!</v>
      </c>
    </row>
    <row r="1503" spans="1:25" x14ac:dyDescent="0.2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2"/>
      <c r="X1503" s="41" t="str">
        <f t="shared" si="46"/>
        <v>ОШИБКА</v>
      </c>
      <c r="Y1503" s="52" t="e">
        <f t="shared" si="47"/>
        <v>#VALUE!</v>
      </c>
    </row>
    <row r="1504" spans="1:25" x14ac:dyDescent="0.2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2"/>
      <c r="X1504" s="41" t="str">
        <f t="shared" si="46"/>
        <v>ОШИБКА</v>
      </c>
      <c r="Y1504" s="52" t="e">
        <f t="shared" si="47"/>
        <v>#VALUE!</v>
      </c>
    </row>
    <row r="1505" spans="1:25" x14ac:dyDescent="0.2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2"/>
      <c r="X1505" s="41" t="str">
        <f t="shared" si="46"/>
        <v>ОШИБКА</v>
      </c>
      <c r="Y1505" s="52" t="e">
        <f t="shared" si="47"/>
        <v>#VALUE!</v>
      </c>
    </row>
    <row r="1506" spans="1:25" x14ac:dyDescent="0.2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2"/>
      <c r="X1506" s="41" t="str">
        <f t="shared" si="46"/>
        <v>ОШИБКА</v>
      </c>
      <c r="Y1506" s="52" t="e">
        <f t="shared" si="47"/>
        <v>#VALUE!</v>
      </c>
    </row>
    <row r="1507" spans="1:25" x14ac:dyDescent="0.2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2"/>
      <c r="X1507" s="41" t="str">
        <f t="shared" si="46"/>
        <v>ОШИБКА</v>
      </c>
      <c r="Y1507" s="52" t="e">
        <f t="shared" si="47"/>
        <v>#VALUE!</v>
      </c>
    </row>
    <row r="1508" spans="1:25" x14ac:dyDescent="0.2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2"/>
      <c r="X1508" s="41" t="str">
        <f t="shared" si="46"/>
        <v>ОШИБКА</v>
      </c>
      <c r="Y1508" s="52" t="e">
        <f t="shared" si="47"/>
        <v>#VALUE!</v>
      </c>
    </row>
    <row r="1509" spans="1:25" x14ac:dyDescent="0.2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2"/>
      <c r="X1509" s="41" t="str">
        <f t="shared" si="46"/>
        <v>ОШИБКА</v>
      </c>
      <c r="Y1509" s="52" t="e">
        <f t="shared" si="47"/>
        <v>#VALUE!</v>
      </c>
    </row>
    <row r="1510" spans="1:25" x14ac:dyDescent="0.2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2"/>
      <c r="X1510" s="41" t="str">
        <f t="shared" si="46"/>
        <v>ОШИБКА</v>
      </c>
      <c r="Y1510" s="52" t="e">
        <f t="shared" si="47"/>
        <v>#VALUE!</v>
      </c>
    </row>
    <row r="1511" spans="1:25" x14ac:dyDescent="0.2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2"/>
      <c r="X1511" s="41" t="str">
        <f t="shared" si="46"/>
        <v>ОШИБКА</v>
      </c>
      <c r="Y1511" s="52" t="e">
        <f t="shared" si="47"/>
        <v>#VALUE!</v>
      </c>
    </row>
    <row r="1512" spans="1:25" x14ac:dyDescent="0.2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2"/>
      <c r="X1512" s="41" t="str">
        <f t="shared" si="46"/>
        <v>ОШИБКА</v>
      </c>
      <c r="Y1512" s="52" t="e">
        <f t="shared" si="47"/>
        <v>#VALUE!</v>
      </c>
    </row>
    <row r="1513" spans="1:25" x14ac:dyDescent="0.2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2"/>
      <c r="X1513" s="41" t="str">
        <f t="shared" si="46"/>
        <v>ОШИБКА</v>
      </c>
      <c r="Y1513" s="52" t="e">
        <f t="shared" si="47"/>
        <v>#VALUE!</v>
      </c>
    </row>
    <row r="1514" spans="1:25" x14ac:dyDescent="0.2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2"/>
      <c r="X1514" s="41" t="str">
        <f t="shared" si="46"/>
        <v>ОШИБКА</v>
      </c>
      <c r="Y1514" s="52" t="e">
        <f t="shared" si="47"/>
        <v>#VALUE!</v>
      </c>
    </row>
    <row r="1515" spans="1:25" x14ac:dyDescent="0.2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2"/>
      <c r="X1515" s="41" t="str">
        <f t="shared" si="46"/>
        <v>ОШИБКА</v>
      </c>
      <c r="Y1515" s="52" t="e">
        <f t="shared" si="47"/>
        <v>#VALUE!</v>
      </c>
    </row>
    <row r="1516" spans="1:25" x14ac:dyDescent="0.2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2"/>
      <c r="X1516" s="41" t="str">
        <f t="shared" si="46"/>
        <v>ОШИБКА</v>
      </c>
      <c r="Y1516" s="52" t="e">
        <f t="shared" si="47"/>
        <v>#VALUE!</v>
      </c>
    </row>
    <row r="1517" spans="1:25" x14ac:dyDescent="0.2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2"/>
      <c r="X1517" s="41" t="str">
        <f t="shared" si="46"/>
        <v>ОШИБКА</v>
      </c>
      <c r="Y1517" s="52" t="e">
        <f t="shared" si="47"/>
        <v>#VALUE!</v>
      </c>
    </row>
    <row r="1518" spans="1:25" x14ac:dyDescent="0.2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2"/>
      <c r="X1518" s="41" t="str">
        <f t="shared" si="46"/>
        <v>ОШИБКА</v>
      </c>
      <c r="Y1518" s="52" t="e">
        <f t="shared" si="47"/>
        <v>#VALUE!</v>
      </c>
    </row>
    <row r="1519" spans="1:25" x14ac:dyDescent="0.2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2"/>
      <c r="X1519" s="41" t="str">
        <f t="shared" si="46"/>
        <v>ОШИБКА</v>
      </c>
      <c r="Y1519" s="52" t="e">
        <f t="shared" si="47"/>
        <v>#VALUE!</v>
      </c>
    </row>
    <row r="1520" spans="1:25" x14ac:dyDescent="0.2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2"/>
      <c r="X1520" s="41" t="str">
        <f t="shared" si="46"/>
        <v>ОШИБКА</v>
      </c>
      <c r="Y1520" s="52" t="e">
        <f t="shared" si="47"/>
        <v>#VALUE!</v>
      </c>
    </row>
    <row r="1521" spans="1:25" x14ac:dyDescent="0.2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2"/>
      <c r="X1521" s="41" t="str">
        <f t="shared" si="46"/>
        <v>ОШИБКА</v>
      </c>
      <c r="Y1521" s="52" t="e">
        <f t="shared" si="47"/>
        <v>#VALUE!</v>
      </c>
    </row>
    <row r="1522" spans="1:25" x14ac:dyDescent="0.2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2"/>
      <c r="X1522" s="41" t="str">
        <f t="shared" si="46"/>
        <v>ОШИБКА</v>
      </c>
      <c r="Y1522" s="52" t="e">
        <f t="shared" si="47"/>
        <v>#VALUE!</v>
      </c>
    </row>
    <row r="1523" spans="1:25" x14ac:dyDescent="0.2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2"/>
      <c r="X1523" s="41" t="str">
        <f t="shared" si="46"/>
        <v>ОШИБКА</v>
      </c>
      <c r="Y1523" s="52" t="e">
        <f t="shared" si="47"/>
        <v>#VALUE!</v>
      </c>
    </row>
    <row r="1524" spans="1:25" x14ac:dyDescent="0.2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2"/>
      <c r="X1524" s="41" t="str">
        <f t="shared" si="46"/>
        <v>ОШИБКА</v>
      </c>
      <c r="Y1524" s="52" t="e">
        <f t="shared" si="47"/>
        <v>#VALUE!</v>
      </c>
    </row>
    <row r="1525" spans="1:25" x14ac:dyDescent="0.2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2"/>
      <c r="X1525" s="41" t="str">
        <f t="shared" si="46"/>
        <v>ОШИБКА</v>
      </c>
      <c r="Y1525" s="52" t="e">
        <f t="shared" si="47"/>
        <v>#VALUE!</v>
      </c>
    </row>
    <row r="1526" spans="1:25" x14ac:dyDescent="0.2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2"/>
      <c r="X1526" s="41" t="str">
        <f t="shared" si="46"/>
        <v>ОШИБКА</v>
      </c>
      <c r="Y1526" s="52" t="e">
        <f t="shared" si="47"/>
        <v>#VALUE!</v>
      </c>
    </row>
    <row r="1527" spans="1:25" x14ac:dyDescent="0.2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2"/>
      <c r="X1527" s="41" t="str">
        <f t="shared" si="46"/>
        <v>ОШИБКА</v>
      </c>
      <c r="Y1527" s="52" t="e">
        <f t="shared" si="47"/>
        <v>#VALUE!</v>
      </c>
    </row>
    <row r="1528" spans="1:25" x14ac:dyDescent="0.2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2"/>
      <c r="X1528" s="41" t="str">
        <f t="shared" si="46"/>
        <v>ОШИБКА</v>
      </c>
      <c r="Y1528" s="52" t="e">
        <f t="shared" si="47"/>
        <v>#VALUE!</v>
      </c>
    </row>
    <row r="1529" spans="1:25" x14ac:dyDescent="0.2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2"/>
      <c r="X1529" s="41" t="str">
        <f t="shared" si="46"/>
        <v>ОШИБКА</v>
      </c>
      <c r="Y1529" s="52" t="e">
        <f t="shared" si="47"/>
        <v>#VALUE!</v>
      </c>
    </row>
    <row r="1530" spans="1:25" x14ac:dyDescent="0.2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2"/>
      <c r="X1530" s="41" t="str">
        <f t="shared" si="46"/>
        <v>ОШИБКА</v>
      </c>
      <c r="Y1530" s="52" t="e">
        <f t="shared" si="47"/>
        <v>#VALUE!</v>
      </c>
    </row>
    <row r="1531" spans="1:25" x14ac:dyDescent="0.2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2"/>
      <c r="X1531" s="41" t="str">
        <f t="shared" si="46"/>
        <v>ОШИБКА</v>
      </c>
      <c r="Y1531" s="52" t="e">
        <f t="shared" si="47"/>
        <v>#VALUE!</v>
      </c>
    </row>
    <row r="1532" spans="1:25" x14ac:dyDescent="0.2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2"/>
      <c r="X1532" s="41" t="str">
        <f t="shared" si="46"/>
        <v>ОШИБКА</v>
      </c>
      <c r="Y1532" s="52" t="e">
        <f t="shared" si="47"/>
        <v>#VALUE!</v>
      </c>
    </row>
    <row r="1533" spans="1:25" x14ac:dyDescent="0.2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2"/>
      <c r="X1533" s="41" t="str">
        <f t="shared" si="46"/>
        <v>ОШИБКА</v>
      </c>
      <c r="Y1533" s="52" t="e">
        <f t="shared" si="47"/>
        <v>#VALUE!</v>
      </c>
    </row>
    <row r="1534" spans="1:25" x14ac:dyDescent="0.2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2"/>
      <c r="X1534" s="41" t="str">
        <f t="shared" si="46"/>
        <v>ОШИБКА</v>
      </c>
      <c r="Y1534" s="52" t="e">
        <f t="shared" si="47"/>
        <v>#VALUE!</v>
      </c>
    </row>
    <row r="1535" spans="1:25" x14ac:dyDescent="0.2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2"/>
      <c r="X1535" s="41" t="str">
        <f t="shared" si="46"/>
        <v>ОШИБКА</v>
      </c>
      <c r="Y1535" s="52" t="e">
        <f t="shared" si="47"/>
        <v>#VALUE!</v>
      </c>
    </row>
    <row r="1536" spans="1:25" x14ac:dyDescent="0.2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2"/>
      <c r="X1536" s="41" t="str">
        <f t="shared" si="46"/>
        <v>ОШИБКА</v>
      </c>
      <c r="Y1536" s="52" t="e">
        <f t="shared" si="47"/>
        <v>#VALUE!</v>
      </c>
    </row>
    <row r="1537" spans="1:25" x14ac:dyDescent="0.2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2"/>
      <c r="X1537" s="41" t="str">
        <f t="shared" si="46"/>
        <v>ОШИБКА</v>
      </c>
      <c r="Y1537" s="52" t="e">
        <f t="shared" si="47"/>
        <v>#VALUE!</v>
      </c>
    </row>
    <row r="1538" spans="1:25" x14ac:dyDescent="0.2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2"/>
      <c r="X1538" s="41" t="str">
        <f t="shared" si="46"/>
        <v>ОШИБКА</v>
      </c>
      <c r="Y1538" s="52" t="e">
        <f t="shared" si="47"/>
        <v>#VALUE!</v>
      </c>
    </row>
    <row r="1539" spans="1:25" x14ac:dyDescent="0.2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2"/>
      <c r="X1539" s="41" t="str">
        <f t="shared" si="46"/>
        <v>ОШИБКА</v>
      </c>
      <c r="Y1539" s="52" t="e">
        <f t="shared" si="47"/>
        <v>#VALUE!</v>
      </c>
    </row>
    <row r="1540" spans="1:25" x14ac:dyDescent="0.2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2"/>
      <c r="X1540" s="41" t="str">
        <f t="shared" si="46"/>
        <v>ОШИБКА</v>
      </c>
      <c r="Y1540" s="52" t="e">
        <f t="shared" si="47"/>
        <v>#VALUE!</v>
      </c>
    </row>
    <row r="1541" spans="1:25" x14ac:dyDescent="0.2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2"/>
      <c r="X1541" s="41" t="str">
        <f t="shared" si="46"/>
        <v>ОШИБКА</v>
      </c>
      <c r="Y1541" s="52" t="e">
        <f t="shared" si="47"/>
        <v>#VALUE!</v>
      </c>
    </row>
    <row r="1542" spans="1:25" x14ac:dyDescent="0.2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2"/>
      <c r="X1542" s="41" t="str">
        <f t="shared" si="46"/>
        <v>ОШИБКА</v>
      </c>
      <c r="Y1542" s="52" t="e">
        <f t="shared" si="47"/>
        <v>#VALUE!</v>
      </c>
    </row>
    <row r="1543" spans="1:25" x14ac:dyDescent="0.2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2"/>
      <c r="X1543" s="41" t="str">
        <f t="shared" si="46"/>
        <v>ОШИБКА</v>
      </c>
      <c r="Y1543" s="52" t="e">
        <f t="shared" si="47"/>
        <v>#VALUE!</v>
      </c>
    </row>
    <row r="1544" spans="1:25" x14ac:dyDescent="0.2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2"/>
      <c r="X1544" s="41" t="str">
        <f t="shared" si="46"/>
        <v>ОШИБКА</v>
      </c>
      <c r="Y1544" s="52" t="e">
        <f t="shared" si="47"/>
        <v>#VALUE!</v>
      </c>
    </row>
    <row r="1545" spans="1:25" x14ac:dyDescent="0.2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2"/>
      <c r="X1545" s="41" t="str">
        <f t="shared" ref="X1545:X1608" si="48">IF(OR(A1545="",C1545&gt;1,D1545&gt;1,E1545&gt;1,F1545&gt;1,G1545&gt;1,H1545&gt;1,H1545&gt;1,I1545&gt;1,J1545&gt;1,K1545&gt;1,L1545&gt;1,M1545&gt;1,N1545&gt;1,O1545&gt;1,P1545&gt;1,Q1545&gt;1,R1545&gt;1,S1545&gt;1,T1545&gt;1,U1545&gt;1,V1545&gt;1,W1545&gt;1),"ОШИБКА",SUM(C1545:W1545))</f>
        <v>ОШИБКА</v>
      </c>
      <c r="Y1545" s="52" t="e">
        <f t="shared" ref="Y1545:Y1608" si="49">X1545/21</f>
        <v>#VALUE!</v>
      </c>
    </row>
    <row r="1546" spans="1:25" x14ac:dyDescent="0.2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2"/>
      <c r="X1546" s="41" t="str">
        <f t="shared" si="48"/>
        <v>ОШИБКА</v>
      </c>
      <c r="Y1546" s="52" t="e">
        <f t="shared" si="49"/>
        <v>#VALUE!</v>
      </c>
    </row>
    <row r="1547" spans="1:25" x14ac:dyDescent="0.2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2"/>
      <c r="X1547" s="41" t="str">
        <f t="shared" si="48"/>
        <v>ОШИБКА</v>
      </c>
      <c r="Y1547" s="52" t="e">
        <f t="shared" si="49"/>
        <v>#VALUE!</v>
      </c>
    </row>
    <row r="1548" spans="1:25" x14ac:dyDescent="0.2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2"/>
      <c r="X1548" s="41" t="str">
        <f t="shared" si="48"/>
        <v>ОШИБКА</v>
      </c>
      <c r="Y1548" s="52" t="e">
        <f t="shared" si="49"/>
        <v>#VALUE!</v>
      </c>
    </row>
    <row r="1549" spans="1:25" x14ac:dyDescent="0.2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2"/>
      <c r="X1549" s="41" t="str">
        <f t="shared" si="48"/>
        <v>ОШИБКА</v>
      </c>
      <c r="Y1549" s="52" t="e">
        <f t="shared" si="49"/>
        <v>#VALUE!</v>
      </c>
    </row>
    <row r="1550" spans="1:25" x14ac:dyDescent="0.2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2"/>
      <c r="X1550" s="41" t="str">
        <f t="shared" si="48"/>
        <v>ОШИБКА</v>
      </c>
      <c r="Y1550" s="52" t="e">
        <f t="shared" si="49"/>
        <v>#VALUE!</v>
      </c>
    </row>
    <row r="1551" spans="1:25" x14ac:dyDescent="0.2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2"/>
      <c r="X1551" s="41" t="str">
        <f t="shared" si="48"/>
        <v>ОШИБКА</v>
      </c>
      <c r="Y1551" s="52" t="e">
        <f t="shared" si="49"/>
        <v>#VALUE!</v>
      </c>
    </row>
    <row r="1552" spans="1:25" x14ac:dyDescent="0.2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2"/>
      <c r="X1552" s="41" t="str">
        <f t="shared" si="48"/>
        <v>ОШИБКА</v>
      </c>
      <c r="Y1552" s="52" t="e">
        <f t="shared" si="49"/>
        <v>#VALUE!</v>
      </c>
    </row>
    <row r="1553" spans="1:25" x14ac:dyDescent="0.2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2"/>
      <c r="X1553" s="41" t="str">
        <f t="shared" si="48"/>
        <v>ОШИБКА</v>
      </c>
      <c r="Y1553" s="52" t="e">
        <f t="shared" si="49"/>
        <v>#VALUE!</v>
      </c>
    </row>
    <row r="1554" spans="1:25" x14ac:dyDescent="0.2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2"/>
      <c r="X1554" s="41" t="str">
        <f t="shared" si="48"/>
        <v>ОШИБКА</v>
      </c>
      <c r="Y1554" s="52" t="e">
        <f t="shared" si="49"/>
        <v>#VALUE!</v>
      </c>
    </row>
    <row r="1555" spans="1:25" x14ac:dyDescent="0.2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2"/>
      <c r="X1555" s="41" t="str">
        <f t="shared" si="48"/>
        <v>ОШИБКА</v>
      </c>
      <c r="Y1555" s="52" t="e">
        <f t="shared" si="49"/>
        <v>#VALUE!</v>
      </c>
    </row>
    <row r="1556" spans="1:25" x14ac:dyDescent="0.2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2"/>
      <c r="X1556" s="41" t="str">
        <f t="shared" si="48"/>
        <v>ОШИБКА</v>
      </c>
      <c r="Y1556" s="52" t="e">
        <f t="shared" si="49"/>
        <v>#VALUE!</v>
      </c>
    </row>
    <row r="1557" spans="1:25" x14ac:dyDescent="0.2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2"/>
      <c r="X1557" s="41" t="str">
        <f t="shared" si="48"/>
        <v>ОШИБКА</v>
      </c>
      <c r="Y1557" s="52" t="e">
        <f t="shared" si="49"/>
        <v>#VALUE!</v>
      </c>
    </row>
    <row r="1558" spans="1:25" x14ac:dyDescent="0.2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2"/>
      <c r="X1558" s="41" t="str">
        <f t="shared" si="48"/>
        <v>ОШИБКА</v>
      </c>
      <c r="Y1558" s="52" t="e">
        <f t="shared" si="49"/>
        <v>#VALUE!</v>
      </c>
    </row>
    <row r="1559" spans="1:25" x14ac:dyDescent="0.2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2"/>
      <c r="X1559" s="41" t="str">
        <f t="shared" si="48"/>
        <v>ОШИБКА</v>
      </c>
      <c r="Y1559" s="52" t="e">
        <f t="shared" si="49"/>
        <v>#VALUE!</v>
      </c>
    </row>
    <row r="1560" spans="1:25" x14ac:dyDescent="0.2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2"/>
      <c r="X1560" s="41" t="str">
        <f t="shared" si="48"/>
        <v>ОШИБКА</v>
      </c>
      <c r="Y1560" s="52" t="e">
        <f t="shared" si="49"/>
        <v>#VALUE!</v>
      </c>
    </row>
    <row r="1561" spans="1:25" x14ac:dyDescent="0.2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2"/>
      <c r="X1561" s="41" t="str">
        <f t="shared" si="48"/>
        <v>ОШИБКА</v>
      </c>
      <c r="Y1561" s="52" t="e">
        <f t="shared" si="49"/>
        <v>#VALUE!</v>
      </c>
    </row>
    <row r="1562" spans="1:25" x14ac:dyDescent="0.2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2"/>
      <c r="X1562" s="41" t="str">
        <f t="shared" si="48"/>
        <v>ОШИБКА</v>
      </c>
      <c r="Y1562" s="52" t="e">
        <f t="shared" si="49"/>
        <v>#VALUE!</v>
      </c>
    </row>
    <row r="1563" spans="1:25" x14ac:dyDescent="0.2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2"/>
      <c r="X1563" s="41" t="str">
        <f t="shared" si="48"/>
        <v>ОШИБКА</v>
      </c>
      <c r="Y1563" s="52" t="e">
        <f t="shared" si="49"/>
        <v>#VALUE!</v>
      </c>
    </row>
    <row r="1564" spans="1:25" x14ac:dyDescent="0.2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2"/>
      <c r="X1564" s="41" t="str">
        <f t="shared" si="48"/>
        <v>ОШИБКА</v>
      </c>
      <c r="Y1564" s="52" t="e">
        <f t="shared" si="49"/>
        <v>#VALUE!</v>
      </c>
    </row>
    <row r="1565" spans="1:25" x14ac:dyDescent="0.2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2"/>
      <c r="X1565" s="41" t="str">
        <f t="shared" si="48"/>
        <v>ОШИБКА</v>
      </c>
      <c r="Y1565" s="52" t="e">
        <f t="shared" si="49"/>
        <v>#VALUE!</v>
      </c>
    </row>
    <row r="1566" spans="1:25" x14ac:dyDescent="0.2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2"/>
      <c r="X1566" s="41" t="str">
        <f t="shared" si="48"/>
        <v>ОШИБКА</v>
      </c>
      <c r="Y1566" s="52" t="e">
        <f t="shared" si="49"/>
        <v>#VALUE!</v>
      </c>
    </row>
    <row r="1567" spans="1:25" x14ac:dyDescent="0.2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2"/>
      <c r="X1567" s="41" t="str">
        <f t="shared" si="48"/>
        <v>ОШИБКА</v>
      </c>
      <c r="Y1567" s="52" t="e">
        <f t="shared" si="49"/>
        <v>#VALUE!</v>
      </c>
    </row>
    <row r="1568" spans="1:25" x14ac:dyDescent="0.2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2"/>
      <c r="X1568" s="41" t="str">
        <f t="shared" si="48"/>
        <v>ОШИБКА</v>
      </c>
      <c r="Y1568" s="52" t="e">
        <f t="shared" si="49"/>
        <v>#VALUE!</v>
      </c>
    </row>
    <row r="1569" spans="1:25" x14ac:dyDescent="0.2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2"/>
      <c r="X1569" s="41" t="str">
        <f t="shared" si="48"/>
        <v>ОШИБКА</v>
      </c>
      <c r="Y1569" s="52" t="e">
        <f t="shared" si="49"/>
        <v>#VALUE!</v>
      </c>
    </row>
    <row r="1570" spans="1:25" x14ac:dyDescent="0.2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2"/>
      <c r="X1570" s="41" t="str">
        <f t="shared" si="48"/>
        <v>ОШИБКА</v>
      </c>
      <c r="Y1570" s="52" t="e">
        <f t="shared" si="49"/>
        <v>#VALUE!</v>
      </c>
    </row>
    <row r="1571" spans="1:25" x14ac:dyDescent="0.2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2"/>
      <c r="X1571" s="41" t="str">
        <f t="shared" si="48"/>
        <v>ОШИБКА</v>
      </c>
      <c r="Y1571" s="52" t="e">
        <f t="shared" si="49"/>
        <v>#VALUE!</v>
      </c>
    </row>
    <row r="1572" spans="1:25" x14ac:dyDescent="0.2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2"/>
      <c r="X1572" s="41" t="str">
        <f t="shared" si="48"/>
        <v>ОШИБКА</v>
      </c>
      <c r="Y1572" s="52" t="e">
        <f t="shared" si="49"/>
        <v>#VALUE!</v>
      </c>
    </row>
    <row r="1573" spans="1:25" x14ac:dyDescent="0.2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2"/>
      <c r="X1573" s="41" t="str">
        <f t="shared" si="48"/>
        <v>ОШИБКА</v>
      </c>
      <c r="Y1573" s="52" t="e">
        <f t="shared" si="49"/>
        <v>#VALUE!</v>
      </c>
    </row>
    <row r="1574" spans="1:25" x14ac:dyDescent="0.2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2"/>
      <c r="X1574" s="41" t="str">
        <f t="shared" si="48"/>
        <v>ОШИБКА</v>
      </c>
      <c r="Y1574" s="52" t="e">
        <f t="shared" si="49"/>
        <v>#VALUE!</v>
      </c>
    </row>
    <row r="1575" spans="1:25" x14ac:dyDescent="0.2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2"/>
      <c r="X1575" s="41" t="str">
        <f t="shared" si="48"/>
        <v>ОШИБКА</v>
      </c>
      <c r="Y1575" s="52" t="e">
        <f t="shared" si="49"/>
        <v>#VALUE!</v>
      </c>
    </row>
    <row r="1576" spans="1:25" x14ac:dyDescent="0.2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2"/>
      <c r="X1576" s="41" t="str">
        <f t="shared" si="48"/>
        <v>ОШИБКА</v>
      </c>
      <c r="Y1576" s="52" t="e">
        <f t="shared" si="49"/>
        <v>#VALUE!</v>
      </c>
    </row>
    <row r="1577" spans="1:25" x14ac:dyDescent="0.2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2"/>
      <c r="X1577" s="41" t="str">
        <f t="shared" si="48"/>
        <v>ОШИБКА</v>
      </c>
      <c r="Y1577" s="52" t="e">
        <f t="shared" si="49"/>
        <v>#VALUE!</v>
      </c>
    </row>
    <row r="1578" spans="1:25" x14ac:dyDescent="0.2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2"/>
      <c r="X1578" s="41" t="str">
        <f t="shared" si="48"/>
        <v>ОШИБКА</v>
      </c>
      <c r="Y1578" s="52" t="e">
        <f t="shared" si="49"/>
        <v>#VALUE!</v>
      </c>
    </row>
    <row r="1579" spans="1:25" x14ac:dyDescent="0.2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2"/>
      <c r="X1579" s="41" t="str">
        <f t="shared" si="48"/>
        <v>ОШИБКА</v>
      </c>
      <c r="Y1579" s="52" t="e">
        <f t="shared" si="49"/>
        <v>#VALUE!</v>
      </c>
    </row>
    <row r="1580" spans="1:25" x14ac:dyDescent="0.2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2"/>
      <c r="X1580" s="41" t="str">
        <f t="shared" si="48"/>
        <v>ОШИБКА</v>
      </c>
      <c r="Y1580" s="52" t="e">
        <f t="shared" si="49"/>
        <v>#VALUE!</v>
      </c>
    </row>
    <row r="1581" spans="1:25" x14ac:dyDescent="0.2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2"/>
      <c r="X1581" s="41" t="str">
        <f t="shared" si="48"/>
        <v>ОШИБКА</v>
      </c>
      <c r="Y1581" s="52" t="e">
        <f t="shared" si="49"/>
        <v>#VALUE!</v>
      </c>
    </row>
    <row r="1582" spans="1:25" x14ac:dyDescent="0.2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2"/>
      <c r="X1582" s="41" t="str">
        <f t="shared" si="48"/>
        <v>ОШИБКА</v>
      </c>
      <c r="Y1582" s="52" t="e">
        <f t="shared" si="49"/>
        <v>#VALUE!</v>
      </c>
    </row>
    <row r="1583" spans="1:25" x14ac:dyDescent="0.2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2"/>
      <c r="X1583" s="41" t="str">
        <f t="shared" si="48"/>
        <v>ОШИБКА</v>
      </c>
      <c r="Y1583" s="52" t="e">
        <f t="shared" si="49"/>
        <v>#VALUE!</v>
      </c>
    </row>
    <row r="1584" spans="1:25" x14ac:dyDescent="0.2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2"/>
      <c r="X1584" s="41" t="str">
        <f t="shared" si="48"/>
        <v>ОШИБКА</v>
      </c>
      <c r="Y1584" s="52" t="e">
        <f t="shared" si="49"/>
        <v>#VALUE!</v>
      </c>
    </row>
    <row r="1585" spans="1:25" x14ac:dyDescent="0.2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2"/>
      <c r="X1585" s="41" t="str">
        <f t="shared" si="48"/>
        <v>ОШИБКА</v>
      </c>
      <c r="Y1585" s="52" t="e">
        <f t="shared" si="49"/>
        <v>#VALUE!</v>
      </c>
    </row>
    <row r="1586" spans="1:25" x14ac:dyDescent="0.2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2"/>
      <c r="X1586" s="41" t="str">
        <f t="shared" si="48"/>
        <v>ОШИБКА</v>
      </c>
      <c r="Y1586" s="52" t="e">
        <f t="shared" si="49"/>
        <v>#VALUE!</v>
      </c>
    </row>
    <row r="1587" spans="1:25" x14ac:dyDescent="0.2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2"/>
      <c r="X1587" s="41" t="str">
        <f t="shared" si="48"/>
        <v>ОШИБКА</v>
      </c>
      <c r="Y1587" s="52" t="e">
        <f t="shared" si="49"/>
        <v>#VALUE!</v>
      </c>
    </row>
    <row r="1588" spans="1:25" x14ac:dyDescent="0.2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2"/>
      <c r="X1588" s="41" t="str">
        <f t="shared" si="48"/>
        <v>ОШИБКА</v>
      </c>
      <c r="Y1588" s="52" t="e">
        <f t="shared" si="49"/>
        <v>#VALUE!</v>
      </c>
    </row>
    <row r="1589" spans="1:25" x14ac:dyDescent="0.2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2"/>
      <c r="X1589" s="41" t="str">
        <f t="shared" si="48"/>
        <v>ОШИБКА</v>
      </c>
      <c r="Y1589" s="52" t="e">
        <f t="shared" si="49"/>
        <v>#VALUE!</v>
      </c>
    </row>
    <row r="1590" spans="1:25" x14ac:dyDescent="0.2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2"/>
      <c r="X1590" s="41" t="str">
        <f t="shared" si="48"/>
        <v>ОШИБКА</v>
      </c>
      <c r="Y1590" s="52" t="e">
        <f t="shared" si="49"/>
        <v>#VALUE!</v>
      </c>
    </row>
    <row r="1591" spans="1:25" x14ac:dyDescent="0.2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2"/>
      <c r="X1591" s="41" t="str">
        <f t="shared" si="48"/>
        <v>ОШИБКА</v>
      </c>
      <c r="Y1591" s="52" t="e">
        <f t="shared" si="49"/>
        <v>#VALUE!</v>
      </c>
    </row>
    <row r="1592" spans="1:25" x14ac:dyDescent="0.2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2"/>
      <c r="X1592" s="41" t="str">
        <f t="shared" si="48"/>
        <v>ОШИБКА</v>
      </c>
      <c r="Y1592" s="52" t="e">
        <f t="shared" si="49"/>
        <v>#VALUE!</v>
      </c>
    </row>
    <row r="1593" spans="1:25" x14ac:dyDescent="0.2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2"/>
      <c r="X1593" s="41" t="str">
        <f t="shared" si="48"/>
        <v>ОШИБКА</v>
      </c>
      <c r="Y1593" s="52" t="e">
        <f t="shared" si="49"/>
        <v>#VALUE!</v>
      </c>
    </row>
    <row r="1594" spans="1:25" x14ac:dyDescent="0.2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2"/>
      <c r="X1594" s="41" t="str">
        <f t="shared" si="48"/>
        <v>ОШИБКА</v>
      </c>
      <c r="Y1594" s="52" t="e">
        <f t="shared" si="49"/>
        <v>#VALUE!</v>
      </c>
    </row>
    <row r="1595" spans="1:25" x14ac:dyDescent="0.2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2"/>
      <c r="X1595" s="41" t="str">
        <f t="shared" si="48"/>
        <v>ОШИБКА</v>
      </c>
      <c r="Y1595" s="52" t="e">
        <f t="shared" si="49"/>
        <v>#VALUE!</v>
      </c>
    </row>
    <row r="1596" spans="1:25" x14ac:dyDescent="0.2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2"/>
      <c r="X1596" s="41" t="str">
        <f t="shared" si="48"/>
        <v>ОШИБКА</v>
      </c>
      <c r="Y1596" s="52" t="e">
        <f t="shared" si="49"/>
        <v>#VALUE!</v>
      </c>
    </row>
    <row r="1597" spans="1:25" x14ac:dyDescent="0.2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2"/>
      <c r="X1597" s="41" t="str">
        <f t="shared" si="48"/>
        <v>ОШИБКА</v>
      </c>
      <c r="Y1597" s="52" t="e">
        <f t="shared" si="49"/>
        <v>#VALUE!</v>
      </c>
    </row>
    <row r="1598" spans="1:25" x14ac:dyDescent="0.2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2"/>
      <c r="X1598" s="41" t="str">
        <f t="shared" si="48"/>
        <v>ОШИБКА</v>
      </c>
      <c r="Y1598" s="52" t="e">
        <f t="shared" si="49"/>
        <v>#VALUE!</v>
      </c>
    </row>
    <row r="1599" spans="1:25" x14ac:dyDescent="0.2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2"/>
      <c r="X1599" s="41" t="str">
        <f t="shared" si="48"/>
        <v>ОШИБКА</v>
      </c>
      <c r="Y1599" s="52" t="e">
        <f t="shared" si="49"/>
        <v>#VALUE!</v>
      </c>
    </row>
    <row r="1600" spans="1:25" x14ac:dyDescent="0.2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2"/>
      <c r="X1600" s="41" t="str">
        <f t="shared" si="48"/>
        <v>ОШИБКА</v>
      </c>
      <c r="Y1600" s="52" t="e">
        <f t="shared" si="49"/>
        <v>#VALUE!</v>
      </c>
    </row>
    <row r="1601" spans="1:25" x14ac:dyDescent="0.2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2"/>
      <c r="X1601" s="41" t="str">
        <f t="shared" si="48"/>
        <v>ОШИБКА</v>
      </c>
      <c r="Y1601" s="52" t="e">
        <f t="shared" si="49"/>
        <v>#VALUE!</v>
      </c>
    </row>
    <row r="1602" spans="1:25" x14ac:dyDescent="0.2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2"/>
      <c r="X1602" s="41" t="str">
        <f t="shared" si="48"/>
        <v>ОШИБКА</v>
      </c>
      <c r="Y1602" s="52" t="e">
        <f t="shared" si="49"/>
        <v>#VALUE!</v>
      </c>
    </row>
    <row r="1603" spans="1:25" x14ac:dyDescent="0.2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2"/>
      <c r="X1603" s="41" t="str">
        <f t="shared" si="48"/>
        <v>ОШИБКА</v>
      </c>
      <c r="Y1603" s="52" t="e">
        <f t="shared" si="49"/>
        <v>#VALUE!</v>
      </c>
    </row>
    <row r="1604" spans="1:25" x14ac:dyDescent="0.2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2"/>
      <c r="X1604" s="41" t="str">
        <f t="shared" si="48"/>
        <v>ОШИБКА</v>
      </c>
      <c r="Y1604" s="52" t="e">
        <f t="shared" si="49"/>
        <v>#VALUE!</v>
      </c>
    </row>
    <row r="1605" spans="1:25" x14ac:dyDescent="0.2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2"/>
      <c r="X1605" s="41" t="str">
        <f t="shared" si="48"/>
        <v>ОШИБКА</v>
      </c>
      <c r="Y1605" s="52" t="e">
        <f t="shared" si="49"/>
        <v>#VALUE!</v>
      </c>
    </row>
    <row r="1606" spans="1:25" x14ac:dyDescent="0.2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2"/>
      <c r="X1606" s="41" t="str">
        <f t="shared" si="48"/>
        <v>ОШИБКА</v>
      </c>
      <c r="Y1606" s="52" t="e">
        <f t="shared" si="49"/>
        <v>#VALUE!</v>
      </c>
    </row>
    <row r="1607" spans="1:25" x14ac:dyDescent="0.2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2"/>
      <c r="X1607" s="41" t="str">
        <f t="shared" si="48"/>
        <v>ОШИБКА</v>
      </c>
      <c r="Y1607" s="52" t="e">
        <f t="shared" si="49"/>
        <v>#VALUE!</v>
      </c>
    </row>
    <row r="1608" spans="1:25" x14ac:dyDescent="0.2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2"/>
      <c r="X1608" s="41" t="str">
        <f t="shared" si="48"/>
        <v>ОШИБКА</v>
      </c>
      <c r="Y1608" s="52" t="e">
        <f t="shared" si="49"/>
        <v>#VALUE!</v>
      </c>
    </row>
    <row r="1609" spans="1:25" x14ac:dyDescent="0.2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2"/>
      <c r="X1609" s="41" t="str">
        <f t="shared" ref="X1609:X1672" si="50">IF(OR(A1609="",C1609&gt;1,D1609&gt;1,E1609&gt;1,F1609&gt;1,G1609&gt;1,H1609&gt;1,H1609&gt;1,I1609&gt;1,J1609&gt;1,K1609&gt;1,L1609&gt;1,M1609&gt;1,N1609&gt;1,O1609&gt;1,P1609&gt;1,Q1609&gt;1,R1609&gt;1,S1609&gt;1,T1609&gt;1,U1609&gt;1,V1609&gt;1,W1609&gt;1),"ОШИБКА",SUM(C1609:W1609))</f>
        <v>ОШИБКА</v>
      </c>
      <c r="Y1609" s="52" t="e">
        <f t="shared" ref="Y1609:Y1672" si="51">X1609/21</f>
        <v>#VALUE!</v>
      </c>
    </row>
    <row r="1610" spans="1:25" x14ac:dyDescent="0.2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2"/>
      <c r="X1610" s="41" t="str">
        <f t="shared" si="50"/>
        <v>ОШИБКА</v>
      </c>
      <c r="Y1610" s="52" t="e">
        <f t="shared" si="51"/>
        <v>#VALUE!</v>
      </c>
    </row>
    <row r="1611" spans="1:25" x14ac:dyDescent="0.2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2"/>
      <c r="X1611" s="41" t="str">
        <f t="shared" si="50"/>
        <v>ОШИБКА</v>
      </c>
      <c r="Y1611" s="52" t="e">
        <f t="shared" si="51"/>
        <v>#VALUE!</v>
      </c>
    </row>
    <row r="1612" spans="1:25" x14ac:dyDescent="0.2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2"/>
      <c r="X1612" s="41" t="str">
        <f t="shared" si="50"/>
        <v>ОШИБКА</v>
      </c>
      <c r="Y1612" s="52" t="e">
        <f t="shared" si="51"/>
        <v>#VALUE!</v>
      </c>
    </row>
    <row r="1613" spans="1:25" x14ac:dyDescent="0.2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2"/>
      <c r="X1613" s="41" t="str">
        <f t="shared" si="50"/>
        <v>ОШИБКА</v>
      </c>
      <c r="Y1613" s="52" t="e">
        <f t="shared" si="51"/>
        <v>#VALUE!</v>
      </c>
    </row>
    <row r="1614" spans="1:25" x14ac:dyDescent="0.2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2"/>
      <c r="X1614" s="41" t="str">
        <f t="shared" si="50"/>
        <v>ОШИБКА</v>
      </c>
      <c r="Y1614" s="52" t="e">
        <f t="shared" si="51"/>
        <v>#VALUE!</v>
      </c>
    </row>
    <row r="1615" spans="1:25" x14ac:dyDescent="0.2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2"/>
      <c r="X1615" s="41" t="str">
        <f t="shared" si="50"/>
        <v>ОШИБКА</v>
      </c>
      <c r="Y1615" s="52" t="e">
        <f t="shared" si="51"/>
        <v>#VALUE!</v>
      </c>
    </row>
    <row r="1616" spans="1:25" x14ac:dyDescent="0.2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2"/>
      <c r="X1616" s="41" t="str">
        <f t="shared" si="50"/>
        <v>ОШИБКА</v>
      </c>
      <c r="Y1616" s="52" t="e">
        <f t="shared" si="51"/>
        <v>#VALUE!</v>
      </c>
    </row>
    <row r="1617" spans="1:25" x14ac:dyDescent="0.2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2"/>
      <c r="X1617" s="41" t="str">
        <f t="shared" si="50"/>
        <v>ОШИБКА</v>
      </c>
      <c r="Y1617" s="52" t="e">
        <f t="shared" si="51"/>
        <v>#VALUE!</v>
      </c>
    </row>
    <row r="1618" spans="1:25" x14ac:dyDescent="0.2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2"/>
      <c r="X1618" s="41" t="str">
        <f t="shared" si="50"/>
        <v>ОШИБКА</v>
      </c>
      <c r="Y1618" s="52" t="e">
        <f t="shared" si="51"/>
        <v>#VALUE!</v>
      </c>
    </row>
    <row r="1619" spans="1:25" x14ac:dyDescent="0.2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2"/>
      <c r="X1619" s="41" t="str">
        <f t="shared" si="50"/>
        <v>ОШИБКА</v>
      </c>
      <c r="Y1619" s="52" t="e">
        <f t="shared" si="51"/>
        <v>#VALUE!</v>
      </c>
    </row>
    <row r="1620" spans="1:25" x14ac:dyDescent="0.2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2"/>
      <c r="X1620" s="41" t="str">
        <f t="shared" si="50"/>
        <v>ОШИБКА</v>
      </c>
      <c r="Y1620" s="52" t="e">
        <f t="shared" si="51"/>
        <v>#VALUE!</v>
      </c>
    </row>
    <row r="1621" spans="1:25" x14ac:dyDescent="0.2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2"/>
      <c r="X1621" s="41" t="str">
        <f t="shared" si="50"/>
        <v>ОШИБКА</v>
      </c>
      <c r="Y1621" s="52" t="e">
        <f t="shared" si="51"/>
        <v>#VALUE!</v>
      </c>
    </row>
    <row r="1622" spans="1:25" x14ac:dyDescent="0.2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2"/>
      <c r="X1622" s="41" t="str">
        <f t="shared" si="50"/>
        <v>ОШИБКА</v>
      </c>
      <c r="Y1622" s="52" t="e">
        <f t="shared" si="51"/>
        <v>#VALUE!</v>
      </c>
    </row>
    <row r="1623" spans="1:25" x14ac:dyDescent="0.2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2"/>
      <c r="X1623" s="41" t="str">
        <f t="shared" si="50"/>
        <v>ОШИБКА</v>
      </c>
      <c r="Y1623" s="52" t="e">
        <f t="shared" si="51"/>
        <v>#VALUE!</v>
      </c>
    </row>
    <row r="1624" spans="1:25" x14ac:dyDescent="0.2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2"/>
      <c r="X1624" s="41" t="str">
        <f t="shared" si="50"/>
        <v>ОШИБКА</v>
      </c>
      <c r="Y1624" s="52" t="e">
        <f t="shared" si="51"/>
        <v>#VALUE!</v>
      </c>
    </row>
    <row r="1625" spans="1:25" x14ac:dyDescent="0.2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2"/>
      <c r="X1625" s="41" t="str">
        <f t="shared" si="50"/>
        <v>ОШИБКА</v>
      </c>
      <c r="Y1625" s="52" t="e">
        <f t="shared" si="51"/>
        <v>#VALUE!</v>
      </c>
    </row>
    <row r="1626" spans="1:25" x14ac:dyDescent="0.2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2"/>
      <c r="X1626" s="41" t="str">
        <f t="shared" si="50"/>
        <v>ОШИБКА</v>
      </c>
      <c r="Y1626" s="52" t="e">
        <f t="shared" si="51"/>
        <v>#VALUE!</v>
      </c>
    </row>
    <row r="1627" spans="1:25" x14ac:dyDescent="0.2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2"/>
      <c r="X1627" s="41" t="str">
        <f t="shared" si="50"/>
        <v>ОШИБКА</v>
      </c>
      <c r="Y1627" s="52" t="e">
        <f t="shared" si="51"/>
        <v>#VALUE!</v>
      </c>
    </row>
    <row r="1628" spans="1:25" x14ac:dyDescent="0.2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2"/>
      <c r="X1628" s="41" t="str">
        <f t="shared" si="50"/>
        <v>ОШИБКА</v>
      </c>
      <c r="Y1628" s="52" t="e">
        <f t="shared" si="51"/>
        <v>#VALUE!</v>
      </c>
    </row>
    <row r="1629" spans="1:25" x14ac:dyDescent="0.2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2"/>
      <c r="X1629" s="41" t="str">
        <f t="shared" si="50"/>
        <v>ОШИБКА</v>
      </c>
      <c r="Y1629" s="52" t="e">
        <f t="shared" si="51"/>
        <v>#VALUE!</v>
      </c>
    </row>
    <row r="1630" spans="1:25" x14ac:dyDescent="0.2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2"/>
      <c r="X1630" s="41" t="str">
        <f t="shared" si="50"/>
        <v>ОШИБКА</v>
      </c>
      <c r="Y1630" s="52" t="e">
        <f t="shared" si="51"/>
        <v>#VALUE!</v>
      </c>
    </row>
    <row r="1631" spans="1:25" x14ac:dyDescent="0.2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2"/>
      <c r="X1631" s="41" t="str">
        <f t="shared" si="50"/>
        <v>ОШИБКА</v>
      </c>
      <c r="Y1631" s="52" t="e">
        <f t="shared" si="51"/>
        <v>#VALUE!</v>
      </c>
    </row>
    <row r="1632" spans="1:25" x14ac:dyDescent="0.2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2"/>
      <c r="X1632" s="41" t="str">
        <f t="shared" si="50"/>
        <v>ОШИБКА</v>
      </c>
      <c r="Y1632" s="52" t="e">
        <f t="shared" si="51"/>
        <v>#VALUE!</v>
      </c>
    </row>
    <row r="1633" spans="1:25" x14ac:dyDescent="0.2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2"/>
      <c r="X1633" s="41" t="str">
        <f t="shared" si="50"/>
        <v>ОШИБКА</v>
      </c>
      <c r="Y1633" s="52" t="e">
        <f t="shared" si="51"/>
        <v>#VALUE!</v>
      </c>
    </row>
    <row r="1634" spans="1:25" x14ac:dyDescent="0.2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2"/>
      <c r="X1634" s="41" t="str">
        <f t="shared" si="50"/>
        <v>ОШИБКА</v>
      </c>
      <c r="Y1634" s="52" t="e">
        <f t="shared" si="51"/>
        <v>#VALUE!</v>
      </c>
    </row>
    <row r="1635" spans="1:25" x14ac:dyDescent="0.2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2"/>
      <c r="X1635" s="41" t="str">
        <f t="shared" si="50"/>
        <v>ОШИБКА</v>
      </c>
      <c r="Y1635" s="52" t="e">
        <f t="shared" si="51"/>
        <v>#VALUE!</v>
      </c>
    </row>
    <row r="1636" spans="1:25" x14ac:dyDescent="0.2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2"/>
      <c r="X1636" s="41" t="str">
        <f t="shared" si="50"/>
        <v>ОШИБКА</v>
      </c>
      <c r="Y1636" s="52" t="e">
        <f t="shared" si="51"/>
        <v>#VALUE!</v>
      </c>
    </row>
    <row r="1637" spans="1:25" x14ac:dyDescent="0.2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2"/>
      <c r="X1637" s="41" t="str">
        <f t="shared" si="50"/>
        <v>ОШИБКА</v>
      </c>
      <c r="Y1637" s="52" t="e">
        <f t="shared" si="51"/>
        <v>#VALUE!</v>
      </c>
    </row>
    <row r="1638" spans="1:25" x14ac:dyDescent="0.2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2"/>
      <c r="X1638" s="41" t="str">
        <f t="shared" si="50"/>
        <v>ОШИБКА</v>
      </c>
      <c r="Y1638" s="52" t="e">
        <f t="shared" si="51"/>
        <v>#VALUE!</v>
      </c>
    </row>
    <row r="1639" spans="1:25" x14ac:dyDescent="0.2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2"/>
      <c r="X1639" s="41" t="str">
        <f t="shared" si="50"/>
        <v>ОШИБКА</v>
      </c>
      <c r="Y1639" s="52" t="e">
        <f t="shared" si="51"/>
        <v>#VALUE!</v>
      </c>
    </row>
    <row r="1640" spans="1:25" x14ac:dyDescent="0.2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2"/>
      <c r="X1640" s="41" t="str">
        <f t="shared" si="50"/>
        <v>ОШИБКА</v>
      </c>
      <c r="Y1640" s="52" t="e">
        <f t="shared" si="51"/>
        <v>#VALUE!</v>
      </c>
    </row>
    <row r="1641" spans="1:25" x14ac:dyDescent="0.2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2"/>
      <c r="X1641" s="41" t="str">
        <f t="shared" si="50"/>
        <v>ОШИБКА</v>
      </c>
      <c r="Y1641" s="52" t="e">
        <f t="shared" si="51"/>
        <v>#VALUE!</v>
      </c>
    </row>
    <row r="1642" spans="1:25" x14ac:dyDescent="0.2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2"/>
      <c r="X1642" s="41" t="str">
        <f t="shared" si="50"/>
        <v>ОШИБКА</v>
      </c>
      <c r="Y1642" s="52" t="e">
        <f t="shared" si="51"/>
        <v>#VALUE!</v>
      </c>
    </row>
    <row r="1643" spans="1:25" x14ac:dyDescent="0.2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2"/>
      <c r="X1643" s="41" t="str">
        <f t="shared" si="50"/>
        <v>ОШИБКА</v>
      </c>
      <c r="Y1643" s="52" t="e">
        <f t="shared" si="51"/>
        <v>#VALUE!</v>
      </c>
    </row>
    <row r="1644" spans="1:25" x14ac:dyDescent="0.2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2"/>
      <c r="X1644" s="41" t="str">
        <f t="shared" si="50"/>
        <v>ОШИБКА</v>
      </c>
      <c r="Y1644" s="52" t="e">
        <f t="shared" si="51"/>
        <v>#VALUE!</v>
      </c>
    </row>
    <row r="1645" spans="1:25" x14ac:dyDescent="0.2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2"/>
      <c r="X1645" s="41" t="str">
        <f t="shared" si="50"/>
        <v>ОШИБКА</v>
      </c>
      <c r="Y1645" s="52" t="e">
        <f t="shared" si="51"/>
        <v>#VALUE!</v>
      </c>
    </row>
    <row r="1646" spans="1:25" x14ac:dyDescent="0.2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2"/>
      <c r="X1646" s="41" t="str">
        <f t="shared" si="50"/>
        <v>ОШИБКА</v>
      </c>
      <c r="Y1646" s="52" t="e">
        <f t="shared" si="51"/>
        <v>#VALUE!</v>
      </c>
    </row>
    <row r="1647" spans="1:25" x14ac:dyDescent="0.2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2"/>
      <c r="X1647" s="41" t="str">
        <f t="shared" si="50"/>
        <v>ОШИБКА</v>
      </c>
      <c r="Y1647" s="52" t="e">
        <f t="shared" si="51"/>
        <v>#VALUE!</v>
      </c>
    </row>
    <row r="1648" spans="1:25" x14ac:dyDescent="0.2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2"/>
      <c r="X1648" s="41" t="str">
        <f t="shared" si="50"/>
        <v>ОШИБКА</v>
      </c>
      <c r="Y1648" s="52" t="e">
        <f t="shared" si="51"/>
        <v>#VALUE!</v>
      </c>
    </row>
    <row r="1649" spans="1:25" x14ac:dyDescent="0.2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2"/>
      <c r="X1649" s="41" t="str">
        <f t="shared" si="50"/>
        <v>ОШИБКА</v>
      </c>
      <c r="Y1649" s="52" t="e">
        <f t="shared" si="51"/>
        <v>#VALUE!</v>
      </c>
    </row>
    <row r="1650" spans="1:25" x14ac:dyDescent="0.2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2"/>
      <c r="X1650" s="41" t="str">
        <f t="shared" si="50"/>
        <v>ОШИБКА</v>
      </c>
      <c r="Y1650" s="52" t="e">
        <f t="shared" si="51"/>
        <v>#VALUE!</v>
      </c>
    </row>
    <row r="1651" spans="1:25" x14ac:dyDescent="0.2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2"/>
      <c r="X1651" s="41" t="str">
        <f t="shared" si="50"/>
        <v>ОШИБКА</v>
      </c>
      <c r="Y1651" s="52" t="e">
        <f t="shared" si="51"/>
        <v>#VALUE!</v>
      </c>
    </row>
    <row r="1652" spans="1:25" x14ac:dyDescent="0.2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2"/>
      <c r="X1652" s="41" t="str">
        <f t="shared" si="50"/>
        <v>ОШИБКА</v>
      </c>
      <c r="Y1652" s="52" t="e">
        <f t="shared" si="51"/>
        <v>#VALUE!</v>
      </c>
    </row>
    <row r="1653" spans="1:25" x14ac:dyDescent="0.2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2"/>
      <c r="X1653" s="41" t="str">
        <f t="shared" si="50"/>
        <v>ОШИБКА</v>
      </c>
      <c r="Y1653" s="52" t="e">
        <f t="shared" si="51"/>
        <v>#VALUE!</v>
      </c>
    </row>
    <row r="1654" spans="1:25" x14ac:dyDescent="0.2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2"/>
      <c r="X1654" s="41" t="str">
        <f t="shared" si="50"/>
        <v>ОШИБКА</v>
      </c>
      <c r="Y1654" s="52" t="e">
        <f t="shared" si="51"/>
        <v>#VALUE!</v>
      </c>
    </row>
    <row r="1655" spans="1:25" x14ac:dyDescent="0.2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2"/>
      <c r="X1655" s="41" t="str">
        <f t="shared" si="50"/>
        <v>ОШИБКА</v>
      </c>
      <c r="Y1655" s="52" t="e">
        <f t="shared" si="51"/>
        <v>#VALUE!</v>
      </c>
    </row>
    <row r="1656" spans="1:25" x14ac:dyDescent="0.2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2"/>
      <c r="X1656" s="41" t="str">
        <f t="shared" si="50"/>
        <v>ОШИБКА</v>
      </c>
      <c r="Y1656" s="52" t="e">
        <f t="shared" si="51"/>
        <v>#VALUE!</v>
      </c>
    </row>
    <row r="1657" spans="1:25" x14ac:dyDescent="0.2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2"/>
      <c r="X1657" s="41" t="str">
        <f t="shared" si="50"/>
        <v>ОШИБКА</v>
      </c>
      <c r="Y1657" s="52" t="e">
        <f t="shared" si="51"/>
        <v>#VALUE!</v>
      </c>
    </row>
    <row r="1658" spans="1:25" x14ac:dyDescent="0.2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2"/>
      <c r="X1658" s="41" t="str">
        <f t="shared" si="50"/>
        <v>ОШИБКА</v>
      </c>
      <c r="Y1658" s="52" t="e">
        <f t="shared" si="51"/>
        <v>#VALUE!</v>
      </c>
    </row>
    <row r="1659" spans="1:25" x14ac:dyDescent="0.2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2"/>
      <c r="X1659" s="41" t="str">
        <f t="shared" si="50"/>
        <v>ОШИБКА</v>
      </c>
      <c r="Y1659" s="52" t="e">
        <f t="shared" si="51"/>
        <v>#VALUE!</v>
      </c>
    </row>
    <row r="1660" spans="1:25" x14ac:dyDescent="0.2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2"/>
      <c r="X1660" s="41" t="str">
        <f t="shared" si="50"/>
        <v>ОШИБКА</v>
      </c>
      <c r="Y1660" s="52" t="e">
        <f t="shared" si="51"/>
        <v>#VALUE!</v>
      </c>
    </row>
    <row r="1661" spans="1:25" x14ac:dyDescent="0.2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2"/>
      <c r="X1661" s="41" t="str">
        <f t="shared" si="50"/>
        <v>ОШИБКА</v>
      </c>
      <c r="Y1661" s="52" t="e">
        <f t="shared" si="51"/>
        <v>#VALUE!</v>
      </c>
    </row>
    <row r="1662" spans="1:25" x14ac:dyDescent="0.2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2"/>
      <c r="X1662" s="41" t="str">
        <f t="shared" si="50"/>
        <v>ОШИБКА</v>
      </c>
      <c r="Y1662" s="52" t="e">
        <f t="shared" si="51"/>
        <v>#VALUE!</v>
      </c>
    </row>
    <row r="1663" spans="1:25" x14ac:dyDescent="0.2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2"/>
      <c r="X1663" s="41" t="str">
        <f t="shared" si="50"/>
        <v>ОШИБКА</v>
      </c>
      <c r="Y1663" s="52" t="e">
        <f t="shared" si="51"/>
        <v>#VALUE!</v>
      </c>
    </row>
    <row r="1664" spans="1:25" x14ac:dyDescent="0.2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2"/>
      <c r="X1664" s="41" t="str">
        <f t="shared" si="50"/>
        <v>ОШИБКА</v>
      </c>
      <c r="Y1664" s="52" t="e">
        <f t="shared" si="51"/>
        <v>#VALUE!</v>
      </c>
    </row>
    <row r="1665" spans="1:25" x14ac:dyDescent="0.2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2"/>
      <c r="X1665" s="41" t="str">
        <f t="shared" si="50"/>
        <v>ОШИБКА</v>
      </c>
      <c r="Y1665" s="52" t="e">
        <f t="shared" si="51"/>
        <v>#VALUE!</v>
      </c>
    </row>
    <row r="1666" spans="1:25" x14ac:dyDescent="0.2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2"/>
      <c r="X1666" s="41" t="str">
        <f t="shared" si="50"/>
        <v>ОШИБКА</v>
      </c>
      <c r="Y1666" s="52" t="e">
        <f t="shared" si="51"/>
        <v>#VALUE!</v>
      </c>
    </row>
    <row r="1667" spans="1:25" x14ac:dyDescent="0.2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2"/>
      <c r="X1667" s="41" t="str">
        <f t="shared" si="50"/>
        <v>ОШИБКА</v>
      </c>
      <c r="Y1667" s="52" t="e">
        <f t="shared" si="51"/>
        <v>#VALUE!</v>
      </c>
    </row>
    <row r="1668" spans="1:25" x14ac:dyDescent="0.2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2"/>
      <c r="X1668" s="41" t="str">
        <f t="shared" si="50"/>
        <v>ОШИБКА</v>
      </c>
      <c r="Y1668" s="52" t="e">
        <f t="shared" si="51"/>
        <v>#VALUE!</v>
      </c>
    </row>
    <row r="1669" spans="1:25" x14ac:dyDescent="0.2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2"/>
      <c r="X1669" s="41" t="str">
        <f t="shared" si="50"/>
        <v>ОШИБКА</v>
      </c>
      <c r="Y1669" s="52" t="e">
        <f t="shared" si="51"/>
        <v>#VALUE!</v>
      </c>
    </row>
    <row r="1670" spans="1:25" x14ac:dyDescent="0.2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2"/>
      <c r="X1670" s="41" t="str">
        <f t="shared" si="50"/>
        <v>ОШИБКА</v>
      </c>
      <c r="Y1670" s="52" t="e">
        <f t="shared" si="51"/>
        <v>#VALUE!</v>
      </c>
    </row>
    <row r="1671" spans="1:25" x14ac:dyDescent="0.2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2"/>
      <c r="X1671" s="41" t="str">
        <f t="shared" si="50"/>
        <v>ОШИБКА</v>
      </c>
      <c r="Y1671" s="52" t="e">
        <f t="shared" si="51"/>
        <v>#VALUE!</v>
      </c>
    </row>
    <row r="1672" spans="1:25" x14ac:dyDescent="0.2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2"/>
      <c r="X1672" s="41" t="str">
        <f t="shared" si="50"/>
        <v>ОШИБКА</v>
      </c>
      <c r="Y1672" s="52" t="e">
        <f t="shared" si="51"/>
        <v>#VALUE!</v>
      </c>
    </row>
    <row r="1673" spans="1:25" x14ac:dyDescent="0.2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2"/>
      <c r="X1673" s="41" t="str">
        <f t="shared" ref="X1673:X1736" si="52">IF(OR(A1673="",C1673&gt;1,D1673&gt;1,E1673&gt;1,F1673&gt;1,G1673&gt;1,H1673&gt;1,H1673&gt;1,I1673&gt;1,J1673&gt;1,K1673&gt;1,L1673&gt;1,M1673&gt;1,N1673&gt;1,O1673&gt;1,P1673&gt;1,Q1673&gt;1,R1673&gt;1,S1673&gt;1,T1673&gt;1,U1673&gt;1,V1673&gt;1,W1673&gt;1),"ОШИБКА",SUM(C1673:W1673))</f>
        <v>ОШИБКА</v>
      </c>
      <c r="Y1673" s="52" t="e">
        <f t="shared" ref="Y1673:Y1736" si="53">X1673/21</f>
        <v>#VALUE!</v>
      </c>
    </row>
    <row r="1674" spans="1:25" x14ac:dyDescent="0.2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2"/>
      <c r="X1674" s="41" t="str">
        <f t="shared" si="52"/>
        <v>ОШИБКА</v>
      </c>
      <c r="Y1674" s="52" t="e">
        <f t="shared" si="53"/>
        <v>#VALUE!</v>
      </c>
    </row>
    <row r="1675" spans="1:25" x14ac:dyDescent="0.2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2"/>
      <c r="X1675" s="41" t="str">
        <f t="shared" si="52"/>
        <v>ОШИБКА</v>
      </c>
      <c r="Y1675" s="52" t="e">
        <f t="shared" si="53"/>
        <v>#VALUE!</v>
      </c>
    </row>
    <row r="1676" spans="1:25" x14ac:dyDescent="0.2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2"/>
      <c r="X1676" s="41" t="str">
        <f t="shared" si="52"/>
        <v>ОШИБКА</v>
      </c>
      <c r="Y1676" s="52" t="e">
        <f t="shared" si="53"/>
        <v>#VALUE!</v>
      </c>
    </row>
    <row r="1677" spans="1:25" x14ac:dyDescent="0.2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2"/>
      <c r="X1677" s="41" t="str">
        <f t="shared" si="52"/>
        <v>ОШИБКА</v>
      </c>
      <c r="Y1677" s="52" t="e">
        <f t="shared" si="53"/>
        <v>#VALUE!</v>
      </c>
    </row>
    <row r="1678" spans="1:25" x14ac:dyDescent="0.2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2"/>
      <c r="X1678" s="41" t="str">
        <f t="shared" si="52"/>
        <v>ОШИБКА</v>
      </c>
      <c r="Y1678" s="52" t="e">
        <f t="shared" si="53"/>
        <v>#VALUE!</v>
      </c>
    </row>
    <row r="1679" spans="1:25" x14ac:dyDescent="0.2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2"/>
      <c r="X1679" s="41" t="str">
        <f t="shared" si="52"/>
        <v>ОШИБКА</v>
      </c>
      <c r="Y1679" s="52" t="e">
        <f t="shared" si="53"/>
        <v>#VALUE!</v>
      </c>
    </row>
    <row r="1680" spans="1:25" x14ac:dyDescent="0.2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2"/>
      <c r="X1680" s="41" t="str">
        <f t="shared" si="52"/>
        <v>ОШИБКА</v>
      </c>
      <c r="Y1680" s="52" t="e">
        <f t="shared" si="53"/>
        <v>#VALUE!</v>
      </c>
    </row>
    <row r="1681" spans="1:25" x14ac:dyDescent="0.2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2"/>
      <c r="X1681" s="41" t="str">
        <f t="shared" si="52"/>
        <v>ОШИБКА</v>
      </c>
      <c r="Y1681" s="52" t="e">
        <f t="shared" si="53"/>
        <v>#VALUE!</v>
      </c>
    </row>
    <row r="1682" spans="1:25" x14ac:dyDescent="0.2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2"/>
      <c r="X1682" s="41" t="str">
        <f t="shared" si="52"/>
        <v>ОШИБКА</v>
      </c>
      <c r="Y1682" s="52" t="e">
        <f t="shared" si="53"/>
        <v>#VALUE!</v>
      </c>
    </row>
    <row r="1683" spans="1:25" x14ac:dyDescent="0.2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2"/>
      <c r="X1683" s="41" t="str">
        <f t="shared" si="52"/>
        <v>ОШИБКА</v>
      </c>
      <c r="Y1683" s="52" t="e">
        <f t="shared" si="53"/>
        <v>#VALUE!</v>
      </c>
    </row>
    <row r="1684" spans="1:25" x14ac:dyDescent="0.2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2"/>
      <c r="X1684" s="41" t="str">
        <f t="shared" si="52"/>
        <v>ОШИБКА</v>
      </c>
      <c r="Y1684" s="52" t="e">
        <f t="shared" si="53"/>
        <v>#VALUE!</v>
      </c>
    </row>
    <row r="1685" spans="1:25" x14ac:dyDescent="0.2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2"/>
      <c r="X1685" s="41" t="str">
        <f t="shared" si="52"/>
        <v>ОШИБКА</v>
      </c>
      <c r="Y1685" s="52" t="e">
        <f t="shared" si="53"/>
        <v>#VALUE!</v>
      </c>
    </row>
    <row r="1686" spans="1:25" x14ac:dyDescent="0.2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2"/>
      <c r="X1686" s="41" t="str">
        <f t="shared" si="52"/>
        <v>ОШИБКА</v>
      </c>
      <c r="Y1686" s="52" t="e">
        <f t="shared" si="53"/>
        <v>#VALUE!</v>
      </c>
    </row>
    <row r="1687" spans="1:25" x14ac:dyDescent="0.2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2"/>
      <c r="X1687" s="41" t="str">
        <f t="shared" si="52"/>
        <v>ОШИБКА</v>
      </c>
      <c r="Y1687" s="52" t="e">
        <f t="shared" si="53"/>
        <v>#VALUE!</v>
      </c>
    </row>
    <row r="1688" spans="1:25" x14ac:dyDescent="0.2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2"/>
      <c r="X1688" s="41" t="str">
        <f t="shared" si="52"/>
        <v>ОШИБКА</v>
      </c>
      <c r="Y1688" s="52" t="e">
        <f t="shared" si="53"/>
        <v>#VALUE!</v>
      </c>
    </row>
    <row r="1689" spans="1:25" x14ac:dyDescent="0.2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2"/>
      <c r="X1689" s="41" t="str">
        <f t="shared" si="52"/>
        <v>ОШИБКА</v>
      </c>
      <c r="Y1689" s="52" t="e">
        <f t="shared" si="53"/>
        <v>#VALUE!</v>
      </c>
    </row>
    <row r="1690" spans="1:25" x14ac:dyDescent="0.2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2"/>
      <c r="X1690" s="41" t="str">
        <f t="shared" si="52"/>
        <v>ОШИБКА</v>
      </c>
      <c r="Y1690" s="52" t="e">
        <f t="shared" si="53"/>
        <v>#VALUE!</v>
      </c>
    </row>
    <row r="1691" spans="1:25" x14ac:dyDescent="0.2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2"/>
      <c r="X1691" s="41" t="str">
        <f t="shared" si="52"/>
        <v>ОШИБКА</v>
      </c>
      <c r="Y1691" s="52" t="e">
        <f t="shared" si="53"/>
        <v>#VALUE!</v>
      </c>
    </row>
    <row r="1692" spans="1:25" x14ac:dyDescent="0.2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2"/>
      <c r="X1692" s="41" t="str">
        <f t="shared" si="52"/>
        <v>ОШИБКА</v>
      </c>
      <c r="Y1692" s="52" t="e">
        <f t="shared" si="53"/>
        <v>#VALUE!</v>
      </c>
    </row>
    <row r="1693" spans="1:25" x14ac:dyDescent="0.2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2"/>
      <c r="X1693" s="41" t="str">
        <f t="shared" si="52"/>
        <v>ОШИБКА</v>
      </c>
      <c r="Y1693" s="52" t="e">
        <f t="shared" si="53"/>
        <v>#VALUE!</v>
      </c>
    </row>
    <row r="1694" spans="1:25" x14ac:dyDescent="0.2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2"/>
      <c r="X1694" s="41" t="str">
        <f t="shared" si="52"/>
        <v>ОШИБКА</v>
      </c>
      <c r="Y1694" s="52" t="e">
        <f t="shared" si="53"/>
        <v>#VALUE!</v>
      </c>
    </row>
    <row r="1695" spans="1:25" x14ac:dyDescent="0.2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2"/>
      <c r="X1695" s="41" t="str">
        <f t="shared" si="52"/>
        <v>ОШИБКА</v>
      </c>
      <c r="Y1695" s="52" t="e">
        <f t="shared" si="53"/>
        <v>#VALUE!</v>
      </c>
    </row>
    <row r="1696" spans="1:25" x14ac:dyDescent="0.2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2"/>
      <c r="X1696" s="41" t="str">
        <f t="shared" si="52"/>
        <v>ОШИБКА</v>
      </c>
      <c r="Y1696" s="52" t="e">
        <f t="shared" si="53"/>
        <v>#VALUE!</v>
      </c>
    </row>
    <row r="1697" spans="1:25" x14ac:dyDescent="0.2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2"/>
      <c r="X1697" s="41" t="str">
        <f t="shared" si="52"/>
        <v>ОШИБКА</v>
      </c>
      <c r="Y1697" s="52" t="e">
        <f t="shared" si="53"/>
        <v>#VALUE!</v>
      </c>
    </row>
    <row r="1698" spans="1:25" x14ac:dyDescent="0.2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2"/>
      <c r="X1698" s="41" t="str">
        <f t="shared" si="52"/>
        <v>ОШИБКА</v>
      </c>
      <c r="Y1698" s="52" t="e">
        <f t="shared" si="53"/>
        <v>#VALUE!</v>
      </c>
    </row>
    <row r="1699" spans="1:25" x14ac:dyDescent="0.2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2"/>
      <c r="X1699" s="41" t="str">
        <f t="shared" si="52"/>
        <v>ОШИБКА</v>
      </c>
      <c r="Y1699" s="52" t="e">
        <f t="shared" si="53"/>
        <v>#VALUE!</v>
      </c>
    </row>
    <row r="1700" spans="1:25" x14ac:dyDescent="0.2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2"/>
      <c r="X1700" s="41" t="str">
        <f t="shared" si="52"/>
        <v>ОШИБКА</v>
      </c>
      <c r="Y1700" s="52" t="e">
        <f t="shared" si="53"/>
        <v>#VALUE!</v>
      </c>
    </row>
    <row r="1701" spans="1:25" x14ac:dyDescent="0.2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2"/>
      <c r="X1701" s="41" t="str">
        <f t="shared" si="52"/>
        <v>ОШИБКА</v>
      </c>
      <c r="Y1701" s="52" t="e">
        <f t="shared" si="53"/>
        <v>#VALUE!</v>
      </c>
    </row>
    <row r="1702" spans="1:25" x14ac:dyDescent="0.2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2"/>
      <c r="X1702" s="41" t="str">
        <f t="shared" si="52"/>
        <v>ОШИБКА</v>
      </c>
      <c r="Y1702" s="52" t="e">
        <f t="shared" si="53"/>
        <v>#VALUE!</v>
      </c>
    </row>
    <row r="1703" spans="1:25" x14ac:dyDescent="0.2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2"/>
      <c r="X1703" s="41" t="str">
        <f t="shared" si="52"/>
        <v>ОШИБКА</v>
      </c>
      <c r="Y1703" s="52" t="e">
        <f t="shared" si="53"/>
        <v>#VALUE!</v>
      </c>
    </row>
    <row r="1704" spans="1:25" x14ac:dyDescent="0.2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2"/>
      <c r="X1704" s="41" t="str">
        <f t="shared" si="52"/>
        <v>ОШИБКА</v>
      </c>
      <c r="Y1704" s="52" t="e">
        <f t="shared" si="53"/>
        <v>#VALUE!</v>
      </c>
    </row>
    <row r="1705" spans="1:25" x14ac:dyDescent="0.2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2"/>
      <c r="X1705" s="41" t="str">
        <f t="shared" si="52"/>
        <v>ОШИБКА</v>
      </c>
      <c r="Y1705" s="52" t="e">
        <f t="shared" si="53"/>
        <v>#VALUE!</v>
      </c>
    </row>
    <row r="1706" spans="1:25" x14ac:dyDescent="0.2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2"/>
      <c r="X1706" s="41" t="str">
        <f t="shared" si="52"/>
        <v>ОШИБКА</v>
      </c>
      <c r="Y1706" s="52" t="e">
        <f t="shared" si="53"/>
        <v>#VALUE!</v>
      </c>
    </row>
    <row r="1707" spans="1:25" x14ac:dyDescent="0.2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2"/>
      <c r="X1707" s="41" t="str">
        <f t="shared" si="52"/>
        <v>ОШИБКА</v>
      </c>
      <c r="Y1707" s="52" t="e">
        <f t="shared" si="53"/>
        <v>#VALUE!</v>
      </c>
    </row>
    <row r="1708" spans="1:25" x14ac:dyDescent="0.2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2"/>
      <c r="X1708" s="41" t="str">
        <f t="shared" si="52"/>
        <v>ОШИБКА</v>
      </c>
      <c r="Y1708" s="52" t="e">
        <f t="shared" si="53"/>
        <v>#VALUE!</v>
      </c>
    </row>
    <row r="1709" spans="1:25" x14ac:dyDescent="0.2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2"/>
      <c r="X1709" s="41" t="str">
        <f t="shared" si="52"/>
        <v>ОШИБКА</v>
      </c>
      <c r="Y1709" s="52" t="e">
        <f t="shared" si="53"/>
        <v>#VALUE!</v>
      </c>
    </row>
    <row r="1710" spans="1:25" x14ac:dyDescent="0.2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2"/>
      <c r="X1710" s="41" t="str">
        <f t="shared" si="52"/>
        <v>ОШИБКА</v>
      </c>
      <c r="Y1710" s="52" t="e">
        <f t="shared" si="53"/>
        <v>#VALUE!</v>
      </c>
    </row>
    <row r="1711" spans="1:25" x14ac:dyDescent="0.2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2"/>
      <c r="X1711" s="41" t="str">
        <f t="shared" si="52"/>
        <v>ОШИБКА</v>
      </c>
      <c r="Y1711" s="52" t="e">
        <f t="shared" si="53"/>
        <v>#VALUE!</v>
      </c>
    </row>
    <row r="1712" spans="1:25" x14ac:dyDescent="0.2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2"/>
      <c r="X1712" s="41" t="str">
        <f t="shared" si="52"/>
        <v>ОШИБКА</v>
      </c>
      <c r="Y1712" s="52" t="e">
        <f t="shared" si="53"/>
        <v>#VALUE!</v>
      </c>
    </row>
    <row r="1713" spans="1:25" x14ac:dyDescent="0.2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2"/>
      <c r="X1713" s="41" t="str">
        <f t="shared" si="52"/>
        <v>ОШИБКА</v>
      </c>
      <c r="Y1713" s="52" t="e">
        <f t="shared" si="53"/>
        <v>#VALUE!</v>
      </c>
    </row>
    <row r="1714" spans="1:25" x14ac:dyDescent="0.2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2"/>
      <c r="X1714" s="41" t="str">
        <f t="shared" si="52"/>
        <v>ОШИБКА</v>
      </c>
      <c r="Y1714" s="52" t="e">
        <f t="shared" si="53"/>
        <v>#VALUE!</v>
      </c>
    </row>
    <row r="1715" spans="1:25" x14ac:dyDescent="0.2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2"/>
      <c r="X1715" s="41" t="str">
        <f t="shared" si="52"/>
        <v>ОШИБКА</v>
      </c>
      <c r="Y1715" s="52" t="e">
        <f t="shared" si="53"/>
        <v>#VALUE!</v>
      </c>
    </row>
    <row r="1716" spans="1:25" x14ac:dyDescent="0.2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2"/>
      <c r="X1716" s="41" t="str">
        <f t="shared" si="52"/>
        <v>ОШИБКА</v>
      </c>
      <c r="Y1716" s="52" t="e">
        <f t="shared" si="53"/>
        <v>#VALUE!</v>
      </c>
    </row>
    <row r="1717" spans="1:25" x14ac:dyDescent="0.2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2"/>
      <c r="X1717" s="41" t="str">
        <f t="shared" si="52"/>
        <v>ОШИБКА</v>
      </c>
      <c r="Y1717" s="52" t="e">
        <f t="shared" si="53"/>
        <v>#VALUE!</v>
      </c>
    </row>
    <row r="1718" spans="1:25" x14ac:dyDescent="0.2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2"/>
      <c r="X1718" s="41" t="str">
        <f t="shared" si="52"/>
        <v>ОШИБКА</v>
      </c>
      <c r="Y1718" s="52" t="e">
        <f t="shared" si="53"/>
        <v>#VALUE!</v>
      </c>
    </row>
    <row r="1719" spans="1:25" x14ac:dyDescent="0.2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2"/>
      <c r="X1719" s="41" t="str">
        <f t="shared" si="52"/>
        <v>ОШИБКА</v>
      </c>
      <c r="Y1719" s="52" t="e">
        <f t="shared" si="53"/>
        <v>#VALUE!</v>
      </c>
    </row>
    <row r="1720" spans="1:25" x14ac:dyDescent="0.2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2"/>
      <c r="X1720" s="41" t="str">
        <f t="shared" si="52"/>
        <v>ОШИБКА</v>
      </c>
      <c r="Y1720" s="52" t="e">
        <f t="shared" si="53"/>
        <v>#VALUE!</v>
      </c>
    </row>
    <row r="1721" spans="1:25" x14ac:dyDescent="0.2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2"/>
      <c r="X1721" s="41" t="str">
        <f t="shared" si="52"/>
        <v>ОШИБКА</v>
      </c>
      <c r="Y1721" s="52" t="e">
        <f t="shared" si="53"/>
        <v>#VALUE!</v>
      </c>
    </row>
    <row r="1722" spans="1:25" x14ac:dyDescent="0.2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2"/>
      <c r="X1722" s="41" t="str">
        <f t="shared" si="52"/>
        <v>ОШИБКА</v>
      </c>
      <c r="Y1722" s="52" t="e">
        <f t="shared" si="53"/>
        <v>#VALUE!</v>
      </c>
    </row>
    <row r="1723" spans="1:25" x14ac:dyDescent="0.2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2"/>
      <c r="X1723" s="41" t="str">
        <f t="shared" si="52"/>
        <v>ОШИБКА</v>
      </c>
      <c r="Y1723" s="52" t="e">
        <f t="shared" si="53"/>
        <v>#VALUE!</v>
      </c>
    </row>
    <row r="1724" spans="1:25" x14ac:dyDescent="0.2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2"/>
      <c r="X1724" s="41" t="str">
        <f t="shared" si="52"/>
        <v>ОШИБКА</v>
      </c>
      <c r="Y1724" s="52" t="e">
        <f t="shared" si="53"/>
        <v>#VALUE!</v>
      </c>
    </row>
    <row r="1725" spans="1:25" x14ac:dyDescent="0.2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2"/>
      <c r="X1725" s="41" t="str">
        <f t="shared" si="52"/>
        <v>ОШИБКА</v>
      </c>
      <c r="Y1725" s="52" t="e">
        <f t="shared" si="53"/>
        <v>#VALUE!</v>
      </c>
    </row>
    <row r="1726" spans="1:25" x14ac:dyDescent="0.2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2"/>
      <c r="X1726" s="41" t="str">
        <f t="shared" si="52"/>
        <v>ОШИБКА</v>
      </c>
      <c r="Y1726" s="52" t="e">
        <f t="shared" si="53"/>
        <v>#VALUE!</v>
      </c>
    </row>
    <row r="1727" spans="1:25" x14ac:dyDescent="0.2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2"/>
      <c r="X1727" s="41" t="str">
        <f t="shared" si="52"/>
        <v>ОШИБКА</v>
      </c>
      <c r="Y1727" s="52" t="e">
        <f t="shared" si="53"/>
        <v>#VALUE!</v>
      </c>
    </row>
    <row r="1728" spans="1:25" x14ac:dyDescent="0.2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2"/>
      <c r="X1728" s="41" t="str">
        <f t="shared" si="52"/>
        <v>ОШИБКА</v>
      </c>
      <c r="Y1728" s="52" t="e">
        <f t="shared" si="53"/>
        <v>#VALUE!</v>
      </c>
    </row>
    <row r="1729" spans="1:25" x14ac:dyDescent="0.2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2"/>
      <c r="X1729" s="41" t="str">
        <f t="shared" si="52"/>
        <v>ОШИБКА</v>
      </c>
      <c r="Y1729" s="52" t="e">
        <f t="shared" si="53"/>
        <v>#VALUE!</v>
      </c>
    </row>
    <row r="1730" spans="1:25" x14ac:dyDescent="0.2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2"/>
      <c r="X1730" s="41" t="str">
        <f t="shared" si="52"/>
        <v>ОШИБКА</v>
      </c>
      <c r="Y1730" s="52" t="e">
        <f t="shared" si="53"/>
        <v>#VALUE!</v>
      </c>
    </row>
    <row r="1731" spans="1:25" x14ac:dyDescent="0.2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2"/>
      <c r="X1731" s="41" t="str">
        <f t="shared" si="52"/>
        <v>ОШИБКА</v>
      </c>
      <c r="Y1731" s="52" t="e">
        <f t="shared" si="53"/>
        <v>#VALUE!</v>
      </c>
    </row>
    <row r="1732" spans="1:25" x14ac:dyDescent="0.2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2"/>
      <c r="X1732" s="41" t="str">
        <f t="shared" si="52"/>
        <v>ОШИБКА</v>
      </c>
      <c r="Y1732" s="52" t="e">
        <f t="shared" si="53"/>
        <v>#VALUE!</v>
      </c>
    </row>
    <row r="1733" spans="1:25" x14ac:dyDescent="0.2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2"/>
      <c r="X1733" s="41" t="str">
        <f t="shared" si="52"/>
        <v>ОШИБКА</v>
      </c>
      <c r="Y1733" s="52" t="e">
        <f t="shared" si="53"/>
        <v>#VALUE!</v>
      </c>
    </row>
    <row r="1734" spans="1:25" x14ac:dyDescent="0.2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2"/>
      <c r="X1734" s="41" t="str">
        <f t="shared" si="52"/>
        <v>ОШИБКА</v>
      </c>
      <c r="Y1734" s="52" t="e">
        <f t="shared" si="53"/>
        <v>#VALUE!</v>
      </c>
    </row>
    <row r="1735" spans="1:25" x14ac:dyDescent="0.2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2"/>
      <c r="X1735" s="41" t="str">
        <f t="shared" si="52"/>
        <v>ОШИБКА</v>
      </c>
      <c r="Y1735" s="52" t="e">
        <f t="shared" si="53"/>
        <v>#VALUE!</v>
      </c>
    </row>
    <row r="1736" spans="1:25" x14ac:dyDescent="0.2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2"/>
      <c r="X1736" s="41" t="str">
        <f t="shared" si="52"/>
        <v>ОШИБКА</v>
      </c>
      <c r="Y1736" s="52" t="e">
        <f t="shared" si="53"/>
        <v>#VALUE!</v>
      </c>
    </row>
    <row r="1737" spans="1:25" x14ac:dyDescent="0.2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2"/>
      <c r="X1737" s="41" t="str">
        <f t="shared" ref="X1737:X1800" si="54">IF(OR(A1737="",C1737&gt;1,D1737&gt;1,E1737&gt;1,F1737&gt;1,G1737&gt;1,H1737&gt;1,H1737&gt;1,I1737&gt;1,J1737&gt;1,K1737&gt;1,L1737&gt;1,M1737&gt;1,N1737&gt;1,O1737&gt;1,P1737&gt;1,Q1737&gt;1,R1737&gt;1,S1737&gt;1,T1737&gt;1,U1737&gt;1,V1737&gt;1,W1737&gt;1),"ОШИБКА",SUM(C1737:W1737))</f>
        <v>ОШИБКА</v>
      </c>
      <c r="Y1737" s="52" t="e">
        <f t="shared" ref="Y1737:Y1800" si="55">X1737/21</f>
        <v>#VALUE!</v>
      </c>
    </row>
    <row r="1738" spans="1:25" x14ac:dyDescent="0.2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2"/>
      <c r="X1738" s="41" t="str">
        <f t="shared" si="54"/>
        <v>ОШИБКА</v>
      </c>
      <c r="Y1738" s="52" t="e">
        <f t="shared" si="55"/>
        <v>#VALUE!</v>
      </c>
    </row>
    <row r="1739" spans="1:25" x14ac:dyDescent="0.2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2"/>
      <c r="X1739" s="41" t="str">
        <f t="shared" si="54"/>
        <v>ОШИБКА</v>
      </c>
      <c r="Y1739" s="52" t="e">
        <f t="shared" si="55"/>
        <v>#VALUE!</v>
      </c>
    </row>
    <row r="1740" spans="1:25" x14ac:dyDescent="0.2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2"/>
      <c r="X1740" s="41" t="str">
        <f t="shared" si="54"/>
        <v>ОШИБКА</v>
      </c>
      <c r="Y1740" s="52" t="e">
        <f t="shared" si="55"/>
        <v>#VALUE!</v>
      </c>
    </row>
    <row r="1741" spans="1:25" x14ac:dyDescent="0.2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2"/>
      <c r="X1741" s="41" t="str">
        <f t="shared" si="54"/>
        <v>ОШИБКА</v>
      </c>
      <c r="Y1741" s="52" t="e">
        <f t="shared" si="55"/>
        <v>#VALUE!</v>
      </c>
    </row>
    <row r="1742" spans="1:25" x14ac:dyDescent="0.2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2"/>
      <c r="X1742" s="41" t="str">
        <f t="shared" si="54"/>
        <v>ОШИБКА</v>
      </c>
      <c r="Y1742" s="52" t="e">
        <f t="shared" si="55"/>
        <v>#VALUE!</v>
      </c>
    </row>
    <row r="1743" spans="1:25" x14ac:dyDescent="0.2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2"/>
      <c r="X1743" s="41" t="str">
        <f t="shared" si="54"/>
        <v>ОШИБКА</v>
      </c>
      <c r="Y1743" s="52" t="e">
        <f t="shared" si="55"/>
        <v>#VALUE!</v>
      </c>
    </row>
    <row r="1744" spans="1:25" x14ac:dyDescent="0.2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2"/>
      <c r="X1744" s="41" t="str">
        <f t="shared" si="54"/>
        <v>ОШИБКА</v>
      </c>
      <c r="Y1744" s="52" t="e">
        <f t="shared" si="55"/>
        <v>#VALUE!</v>
      </c>
    </row>
    <row r="1745" spans="1:25" x14ac:dyDescent="0.2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2"/>
      <c r="X1745" s="41" t="str">
        <f t="shared" si="54"/>
        <v>ОШИБКА</v>
      </c>
      <c r="Y1745" s="52" t="e">
        <f t="shared" si="55"/>
        <v>#VALUE!</v>
      </c>
    </row>
    <row r="1746" spans="1:25" x14ac:dyDescent="0.2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2"/>
      <c r="X1746" s="41" t="str">
        <f t="shared" si="54"/>
        <v>ОШИБКА</v>
      </c>
      <c r="Y1746" s="52" t="e">
        <f t="shared" si="55"/>
        <v>#VALUE!</v>
      </c>
    </row>
    <row r="1747" spans="1:25" x14ac:dyDescent="0.2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2"/>
      <c r="X1747" s="41" t="str">
        <f t="shared" si="54"/>
        <v>ОШИБКА</v>
      </c>
      <c r="Y1747" s="52" t="e">
        <f t="shared" si="55"/>
        <v>#VALUE!</v>
      </c>
    </row>
    <row r="1748" spans="1:25" x14ac:dyDescent="0.2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2"/>
      <c r="X1748" s="41" t="str">
        <f t="shared" si="54"/>
        <v>ОШИБКА</v>
      </c>
      <c r="Y1748" s="52" t="e">
        <f t="shared" si="55"/>
        <v>#VALUE!</v>
      </c>
    </row>
    <row r="1749" spans="1:25" x14ac:dyDescent="0.2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2"/>
      <c r="X1749" s="41" t="str">
        <f t="shared" si="54"/>
        <v>ОШИБКА</v>
      </c>
      <c r="Y1749" s="52" t="e">
        <f t="shared" si="55"/>
        <v>#VALUE!</v>
      </c>
    </row>
    <row r="1750" spans="1:25" x14ac:dyDescent="0.2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2"/>
      <c r="X1750" s="41" t="str">
        <f t="shared" si="54"/>
        <v>ОШИБКА</v>
      </c>
      <c r="Y1750" s="52" t="e">
        <f t="shared" si="55"/>
        <v>#VALUE!</v>
      </c>
    </row>
    <row r="1751" spans="1:25" x14ac:dyDescent="0.2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2"/>
      <c r="X1751" s="41" t="str">
        <f t="shared" si="54"/>
        <v>ОШИБКА</v>
      </c>
      <c r="Y1751" s="52" t="e">
        <f t="shared" si="55"/>
        <v>#VALUE!</v>
      </c>
    </row>
    <row r="1752" spans="1:25" x14ac:dyDescent="0.2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2"/>
      <c r="X1752" s="41" t="str">
        <f t="shared" si="54"/>
        <v>ОШИБКА</v>
      </c>
      <c r="Y1752" s="52" t="e">
        <f t="shared" si="55"/>
        <v>#VALUE!</v>
      </c>
    </row>
    <row r="1753" spans="1:25" x14ac:dyDescent="0.2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2"/>
      <c r="X1753" s="41" t="str">
        <f t="shared" si="54"/>
        <v>ОШИБКА</v>
      </c>
      <c r="Y1753" s="52" t="e">
        <f t="shared" si="55"/>
        <v>#VALUE!</v>
      </c>
    </row>
    <row r="1754" spans="1:25" x14ac:dyDescent="0.2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2"/>
      <c r="X1754" s="41" t="str">
        <f t="shared" si="54"/>
        <v>ОШИБКА</v>
      </c>
      <c r="Y1754" s="52" t="e">
        <f t="shared" si="55"/>
        <v>#VALUE!</v>
      </c>
    </row>
    <row r="1755" spans="1:25" x14ac:dyDescent="0.2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2"/>
      <c r="X1755" s="41" t="str">
        <f t="shared" si="54"/>
        <v>ОШИБКА</v>
      </c>
      <c r="Y1755" s="52" t="e">
        <f t="shared" si="55"/>
        <v>#VALUE!</v>
      </c>
    </row>
    <row r="1756" spans="1:25" x14ac:dyDescent="0.2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2"/>
      <c r="X1756" s="41" t="str">
        <f t="shared" si="54"/>
        <v>ОШИБКА</v>
      </c>
      <c r="Y1756" s="52" t="e">
        <f t="shared" si="55"/>
        <v>#VALUE!</v>
      </c>
    </row>
    <row r="1757" spans="1:25" x14ac:dyDescent="0.2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2"/>
      <c r="X1757" s="41" t="str">
        <f t="shared" si="54"/>
        <v>ОШИБКА</v>
      </c>
      <c r="Y1757" s="52" t="e">
        <f t="shared" si="55"/>
        <v>#VALUE!</v>
      </c>
    </row>
    <row r="1758" spans="1:25" x14ac:dyDescent="0.2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2"/>
      <c r="X1758" s="41" t="str">
        <f t="shared" si="54"/>
        <v>ОШИБКА</v>
      </c>
      <c r="Y1758" s="52" t="e">
        <f t="shared" si="55"/>
        <v>#VALUE!</v>
      </c>
    </row>
    <row r="1759" spans="1:25" x14ac:dyDescent="0.2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2"/>
      <c r="X1759" s="41" t="str">
        <f t="shared" si="54"/>
        <v>ОШИБКА</v>
      </c>
      <c r="Y1759" s="52" t="e">
        <f t="shared" si="55"/>
        <v>#VALUE!</v>
      </c>
    </row>
    <row r="1760" spans="1:25" x14ac:dyDescent="0.2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2"/>
      <c r="X1760" s="41" t="str">
        <f t="shared" si="54"/>
        <v>ОШИБКА</v>
      </c>
      <c r="Y1760" s="52" t="e">
        <f t="shared" si="55"/>
        <v>#VALUE!</v>
      </c>
    </row>
    <row r="1761" spans="1:25" x14ac:dyDescent="0.2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2"/>
      <c r="X1761" s="41" t="str">
        <f t="shared" si="54"/>
        <v>ОШИБКА</v>
      </c>
      <c r="Y1761" s="52" t="e">
        <f t="shared" si="55"/>
        <v>#VALUE!</v>
      </c>
    </row>
    <row r="1762" spans="1:25" x14ac:dyDescent="0.2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2"/>
      <c r="X1762" s="41" t="str">
        <f t="shared" si="54"/>
        <v>ОШИБКА</v>
      </c>
      <c r="Y1762" s="52" t="e">
        <f t="shared" si="55"/>
        <v>#VALUE!</v>
      </c>
    </row>
    <row r="1763" spans="1:25" x14ac:dyDescent="0.2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2"/>
      <c r="X1763" s="41" t="str">
        <f t="shared" si="54"/>
        <v>ОШИБКА</v>
      </c>
      <c r="Y1763" s="52" t="e">
        <f t="shared" si="55"/>
        <v>#VALUE!</v>
      </c>
    </row>
    <row r="1764" spans="1:25" x14ac:dyDescent="0.2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2"/>
      <c r="X1764" s="41" t="str">
        <f t="shared" si="54"/>
        <v>ОШИБКА</v>
      </c>
      <c r="Y1764" s="52" t="e">
        <f t="shared" si="55"/>
        <v>#VALUE!</v>
      </c>
    </row>
    <row r="1765" spans="1:25" x14ac:dyDescent="0.2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2"/>
      <c r="X1765" s="41" t="str">
        <f t="shared" si="54"/>
        <v>ОШИБКА</v>
      </c>
      <c r="Y1765" s="52" t="e">
        <f t="shared" si="55"/>
        <v>#VALUE!</v>
      </c>
    </row>
    <row r="1766" spans="1:25" x14ac:dyDescent="0.2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2"/>
      <c r="X1766" s="41" t="str">
        <f t="shared" si="54"/>
        <v>ОШИБКА</v>
      </c>
      <c r="Y1766" s="52" t="e">
        <f t="shared" si="55"/>
        <v>#VALUE!</v>
      </c>
    </row>
    <row r="1767" spans="1:25" x14ac:dyDescent="0.2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2"/>
      <c r="X1767" s="41" t="str">
        <f t="shared" si="54"/>
        <v>ОШИБКА</v>
      </c>
      <c r="Y1767" s="52" t="e">
        <f t="shared" si="55"/>
        <v>#VALUE!</v>
      </c>
    </row>
    <row r="1768" spans="1:25" x14ac:dyDescent="0.2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2"/>
      <c r="X1768" s="41" t="str">
        <f t="shared" si="54"/>
        <v>ОШИБКА</v>
      </c>
      <c r="Y1768" s="52" t="e">
        <f t="shared" si="55"/>
        <v>#VALUE!</v>
      </c>
    </row>
    <row r="1769" spans="1:25" x14ac:dyDescent="0.2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2"/>
      <c r="X1769" s="41" t="str">
        <f t="shared" si="54"/>
        <v>ОШИБКА</v>
      </c>
      <c r="Y1769" s="52" t="e">
        <f t="shared" si="55"/>
        <v>#VALUE!</v>
      </c>
    </row>
    <row r="1770" spans="1:25" x14ac:dyDescent="0.2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2"/>
      <c r="X1770" s="41" t="str">
        <f t="shared" si="54"/>
        <v>ОШИБКА</v>
      </c>
      <c r="Y1770" s="52" t="e">
        <f t="shared" si="55"/>
        <v>#VALUE!</v>
      </c>
    </row>
    <row r="1771" spans="1:25" x14ac:dyDescent="0.2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2"/>
      <c r="X1771" s="41" t="str">
        <f t="shared" si="54"/>
        <v>ОШИБКА</v>
      </c>
      <c r="Y1771" s="52" t="e">
        <f t="shared" si="55"/>
        <v>#VALUE!</v>
      </c>
    </row>
    <row r="1772" spans="1:25" x14ac:dyDescent="0.2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2"/>
      <c r="X1772" s="41" t="str">
        <f t="shared" si="54"/>
        <v>ОШИБКА</v>
      </c>
      <c r="Y1772" s="52" t="e">
        <f t="shared" si="55"/>
        <v>#VALUE!</v>
      </c>
    </row>
    <row r="1773" spans="1:25" x14ac:dyDescent="0.2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2"/>
      <c r="X1773" s="41" t="str">
        <f t="shared" si="54"/>
        <v>ОШИБКА</v>
      </c>
      <c r="Y1773" s="52" t="e">
        <f t="shared" si="55"/>
        <v>#VALUE!</v>
      </c>
    </row>
    <row r="1774" spans="1:25" x14ac:dyDescent="0.2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2"/>
      <c r="X1774" s="41" t="str">
        <f t="shared" si="54"/>
        <v>ОШИБКА</v>
      </c>
      <c r="Y1774" s="52" t="e">
        <f t="shared" si="55"/>
        <v>#VALUE!</v>
      </c>
    </row>
    <row r="1775" spans="1:25" x14ac:dyDescent="0.2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2"/>
      <c r="X1775" s="41" t="str">
        <f t="shared" si="54"/>
        <v>ОШИБКА</v>
      </c>
      <c r="Y1775" s="52" t="e">
        <f t="shared" si="55"/>
        <v>#VALUE!</v>
      </c>
    </row>
    <row r="1776" spans="1:25" x14ac:dyDescent="0.2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2"/>
      <c r="X1776" s="41" t="str">
        <f t="shared" si="54"/>
        <v>ОШИБКА</v>
      </c>
      <c r="Y1776" s="52" t="e">
        <f t="shared" si="55"/>
        <v>#VALUE!</v>
      </c>
    </row>
    <row r="1777" spans="1:25" x14ac:dyDescent="0.2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2"/>
      <c r="X1777" s="41" t="str">
        <f t="shared" si="54"/>
        <v>ОШИБКА</v>
      </c>
      <c r="Y1777" s="52" t="e">
        <f t="shared" si="55"/>
        <v>#VALUE!</v>
      </c>
    </row>
    <row r="1778" spans="1:25" x14ac:dyDescent="0.2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2"/>
      <c r="X1778" s="41" t="str">
        <f t="shared" si="54"/>
        <v>ОШИБКА</v>
      </c>
      <c r="Y1778" s="52" t="e">
        <f t="shared" si="55"/>
        <v>#VALUE!</v>
      </c>
    </row>
    <row r="1779" spans="1:25" x14ac:dyDescent="0.2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2"/>
      <c r="X1779" s="41" t="str">
        <f t="shared" si="54"/>
        <v>ОШИБКА</v>
      </c>
      <c r="Y1779" s="52" t="e">
        <f t="shared" si="55"/>
        <v>#VALUE!</v>
      </c>
    </row>
    <row r="1780" spans="1:25" x14ac:dyDescent="0.2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2"/>
      <c r="X1780" s="41" t="str">
        <f t="shared" si="54"/>
        <v>ОШИБКА</v>
      </c>
      <c r="Y1780" s="52" t="e">
        <f t="shared" si="55"/>
        <v>#VALUE!</v>
      </c>
    </row>
    <row r="1781" spans="1:25" x14ac:dyDescent="0.2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2"/>
      <c r="X1781" s="41" t="str">
        <f t="shared" si="54"/>
        <v>ОШИБКА</v>
      </c>
      <c r="Y1781" s="52" t="e">
        <f t="shared" si="55"/>
        <v>#VALUE!</v>
      </c>
    </row>
    <row r="1782" spans="1:25" x14ac:dyDescent="0.2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2"/>
      <c r="X1782" s="41" t="str">
        <f t="shared" si="54"/>
        <v>ОШИБКА</v>
      </c>
      <c r="Y1782" s="52" t="e">
        <f t="shared" si="55"/>
        <v>#VALUE!</v>
      </c>
    </row>
    <row r="1783" spans="1:25" x14ac:dyDescent="0.2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2"/>
      <c r="X1783" s="41" t="str">
        <f t="shared" si="54"/>
        <v>ОШИБКА</v>
      </c>
      <c r="Y1783" s="52" t="e">
        <f t="shared" si="55"/>
        <v>#VALUE!</v>
      </c>
    </row>
    <row r="1784" spans="1:25" x14ac:dyDescent="0.2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2"/>
      <c r="X1784" s="41" t="str">
        <f t="shared" si="54"/>
        <v>ОШИБКА</v>
      </c>
      <c r="Y1784" s="52" t="e">
        <f t="shared" si="55"/>
        <v>#VALUE!</v>
      </c>
    </row>
    <row r="1785" spans="1:25" x14ac:dyDescent="0.2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2"/>
      <c r="X1785" s="41" t="str">
        <f t="shared" si="54"/>
        <v>ОШИБКА</v>
      </c>
      <c r="Y1785" s="52" t="e">
        <f t="shared" si="55"/>
        <v>#VALUE!</v>
      </c>
    </row>
    <row r="1786" spans="1:25" x14ac:dyDescent="0.2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2"/>
      <c r="X1786" s="41" t="str">
        <f t="shared" si="54"/>
        <v>ОШИБКА</v>
      </c>
      <c r="Y1786" s="52" t="e">
        <f t="shared" si="55"/>
        <v>#VALUE!</v>
      </c>
    </row>
    <row r="1787" spans="1:25" x14ac:dyDescent="0.2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2"/>
      <c r="X1787" s="41" t="str">
        <f t="shared" si="54"/>
        <v>ОШИБКА</v>
      </c>
      <c r="Y1787" s="52" t="e">
        <f t="shared" si="55"/>
        <v>#VALUE!</v>
      </c>
    </row>
    <row r="1788" spans="1:25" x14ac:dyDescent="0.2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2"/>
      <c r="X1788" s="41" t="str">
        <f t="shared" si="54"/>
        <v>ОШИБКА</v>
      </c>
      <c r="Y1788" s="52" t="e">
        <f t="shared" si="55"/>
        <v>#VALUE!</v>
      </c>
    </row>
    <row r="1789" spans="1:25" x14ac:dyDescent="0.2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2"/>
      <c r="X1789" s="41" t="str">
        <f t="shared" si="54"/>
        <v>ОШИБКА</v>
      </c>
      <c r="Y1789" s="52" t="e">
        <f t="shared" si="55"/>
        <v>#VALUE!</v>
      </c>
    </row>
    <row r="1790" spans="1:25" x14ac:dyDescent="0.2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2"/>
      <c r="X1790" s="41" t="str">
        <f t="shared" si="54"/>
        <v>ОШИБКА</v>
      </c>
      <c r="Y1790" s="52" t="e">
        <f t="shared" si="55"/>
        <v>#VALUE!</v>
      </c>
    </row>
    <row r="1791" spans="1:25" x14ac:dyDescent="0.2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2"/>
      <c r="X1791" s="41" t="str">
        <f t="shared" si="54"/>
        <v>ОШИБКА</v>
      </c>
      <c r="Y1791" s="52" t="e">
        <f t="shared" si="55"/>
        <v>#VALUE!</v>
      </c>
    </row>
    <row r="1792" spans="1:25" x14ac:dyDescent="0.2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2"/>
      <c r="X1792" s="41" t="str">
        <f t="shared" si="54"/>
        <v>ОШИБКА</v>
      </c>
      <c r="Y1792" s="52" t="e">
        <f t="shared" si="55"/>
        <v>#VALUE!</v>
      </c>
    </row>
    <row r="1793" spans="1:25" x14ac:dyDescent="0.2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2"/>
      <c r="X1793" s="41" t="str">
        <f t="shared" si="54"/>
        <v>ОШИБКА</v>
      </c>
      <c r="Y1793" s="52" t="e">
        <f t="shared" si="55"/>
        <v>#VALUE!</v>
      </c>
    </row>
    <row r="1794" spans="1:25" x14ac:dyDescent="0.2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2"/>
      <c r="X1794" s="41" t="str">
        <f t="shared" si="54"/>
        <v>ОШИБКА</v>
      </c>
      <c r="Y1794" s="52" t="e">
        <f t="shared" si="55"/>
        <v>#VALUE!</v>
      </c>
    </row>
    <row r="1795" spans="1:25" x14ac:dyDescent="0.2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2"/>
      <c r="X1795" s="41" t="str">
        <f t="shared" si="54"/>
        <v>ОШИБКА</v>
      </c>
      <c r="Y1795" s="52" t="e">
        <f t="shared" si="55"/>
        <v>#VALUE!</v>
      </c>
    </row>
    <row r="1796" spans="1:25" x14ac:dyDescent="0.2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2"/>
      <c r="X1796" s="41" t="str">
        <f t="shared" si="54"/>
        <v>ОШИБКА</v>
      </c>
      <c r="Y1796" s="52" t="e">
        <f t="shared" si="55"/>
        <v>#VALUE!</v>
      </c>
    </row>
    <row r="1797" spans="1:25" x14ac:dyDescent="0.2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2"/>
      <c r="X1797" s="41" t="str">
        <f t="shared" si="54"/>
        <v>ОШИБКА</v>
      </c>
      <c r="Y1797" s="52" t="e">
        <f t="shared" si="55"/>
        <v>#VALUE!</v>
      </c>
    </row>
    <row r="1798" spans="1:25" x14ac:dyDescent="0.2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2"/>
      <c r="X1798" s="41" t="str">
        <f t="shared" si="54"/>
        <v>ОШИБКА</v>
      </c>
      <c r="Y1798" s="52" t="e">
        <f t="shared" si="55"/>
        <v>#VALUE!</v>
      </c>
    </row>
    <row r="1799" spans="1:25" x14ac:dyDescent="0.2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2"/>
      <c r="X1799" s="41" t="str">
        <f t="shared" si="54"/>
        <v>ОШИБКА</v>
      </c>
      <c r="Y1799" s="52" t="e">
        <f t="shared" si="55"/>
        <v>#VALUE!</v>
      </c>
    </row>
    <row r="1800" spans="1:25" x14ac:dyDescent="0.2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2"/>
      <c r="X1800" s="41" t="str">
        <f t="shared" si="54"/>
        <v>ОШИБКА</v>
      </c>
      <c r="Y1800" s="52" t="e">
        <f t="shared" si="55"/>
        <v>#VALUE!</v>
      </c>
    </row>
    <row r="1801" spans="1:25" x14ac:dyDescent="0.2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2"/>
      <c r="X1801" s="41" t="str">
        <f t="shared" ref="X1801:X1864" si="56">IF(OR(A1801="",C1801&gt;1,D1801&gt;1,E1801&gt;1,F1801&gt;1,G1801&gt;1,H1801&gt;1,H1801&gt;1,I1801&gt;1,J1801&gt;1,K1801&gt;1,L1801&gt;1,M1801&gt;1,N1801&gt;1,O1801&gt;1,P1801&gt;1,Q1801&gt;1,R1801&gt;1,S1801&gt;1,T1801&gt;1,U1801&gt;1,V1801&gt;1,W1801&gt;1),"ОШИБКА",SUM(C1801:W1801))</f>
        <v>ОШИБКА</v>
      </c>
      <c r="Y1801" s="52" t="e">
        <f t="shared" ref="Y1801:Y1864" si="57">X1801/21</f>
        <v>#VALUE!</v>
      </c>
    </row>
    <row r="1802" spans="1:25" x14ac:dyDescent="0.2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2"/>
      <c r="X1802" s="41" t="str">
        <f t="shared" si="56"/>
        <v>ОШИБКА</v>
      </c>
      <c r="Y1802" s="52" t="e">
        <f t="shared" si="57"/>
        <v>#VALUE!</v>
      </c>
    </row>
    <row r="1803" spans="1:25" x14ac:dyDescent="0.2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2"/>
      <c r="X1803" s="41" t="str">
        <f t="shared" si="56"/>
        <v>ОШИБКА</v>
      </c>
      <c r="Y1803" s="52" t="e">
        <f t="shared" si="57"/>
        <v>#VALUE!</v>
      </c>
    </row>
    <row r="1804" spans="1:25" x14ac:dyDescent="0.2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2"/>
      <c r="X1804" s="41" t="str">
        <f t="shared" si="56"/>
        <v>ОШИБКА</v>
      </c>
      <c r="Y1804" s="52" t="e">
        <f t="shared" si="57"/>
        <v>#VALUE!</v>
      </c>
    </row>
    <row r="1805" spans="1:25" x14ac:dyDescent="0.2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2"/>
      <c r="X1805" s="41" t="str">
        <f t="shared" si="56"/>
        <v>ОШИБКА</v>
      </c>
      <c r="Y1805" s="52" t="e">
        <f t="shared" si="57"/>
        <v>#VALUE!</v>
      </c>
    </row>
    <row r="1806" spans="1:25" x14ac:dyDescent="0.2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2"/>
      <c r="X1806" s="41" t="str">
        <f t="shared" si="56"/>
        <v>ОШИБКА</v>
      </c>
      <c r="Y1806" s="52" t="e">
        <f t="shared" si="57"/>
        <v>#VALUE!</v>
      </c>
    </row>
    <row r="1807" spans="1:25" x14ac:dyDescent="0.2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2"/>
      <c r="X1807" s="41" t="str">
        <f t="shared" si="56"/>
        <v>ОШИБКА</v>
      </c>
      <c r="Y1807" s="52" t="e">
        <f t="shared" si="57"/>
        <v>#VALUE!</v>
      </c>
    </row>
    <row r="1808" spans="1:25" x14ac:dyDescent="0.2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2"/>
      <c r="X1808" s="41" t="str">
        <f t="shared" si="56"/>
        <v>ОШИБКА</v>
      </c>
      <c r="Y1808" s="52" t="e">
        <f t="shared" si="57"/>
        <v>#VALUE!</v>
      </c>
    </row>
    <row r="1809" spans="1:25" x14ac:dyDescent="0.2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2"/>
      <c r="X1809" s="41" t="str">
        <f t="shared" si="56"/>
        <v>ОШИБКА</v>
      </c>
      <c r="Y1809" s="52" t="e">
        <f t="shared" si="57"/>
        <v>#VALUE!</v>
      </c>
    </row>
    <row r="1810" spans="1:25" x14ac:dyDescent="0.2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2"/>
      <c r="X1810" s="41" t="str">
        <f t="shared" si="56"/>
        <v>ОШИБКА</v>
      </c>
      <c r="Y1810" s="52" t="e">
        <f t="shared" si="57"/>
        <v>#VALUE!</v>
      </c>
    </row>
    <row r="1811" spans="1:25" x14ac:dyDescent="0.2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2"/>
      <c r="X1811" s="41" t="str">
        <f t="shared" si="56"/>
        <v>ОШИБКА</v>
      </c>
      <c r="Y1811" s="52" t="e">
        <f t="shared" si="57"/>
        <v>#VALUE!</v>
      </c>
    </row>
    <row r="1812" spans="1:25" x14ac:dyDescent="0.2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2"/>
      <c r="X1812" s="41" t="str">
        <f t="shared" si="56"/>
        <v>ОШИБКА</v>
      </c>
      <c r="Y1812" s="52" t="e">
        <f t="shared" si="57"/>
        <v>#VALUE!</v>
      </c>
    </row>
    <row r="1813" spans="1:25" x14ac:dyDescent="0.2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2"/>
      <c r="X1813" s="41" t="str">
        <f t="shared" si="56"/>
        <v>ОШИБКА</v>
      </c>
      <c r="Y1813" s="52" t="e">
        <f t="shared" si="57"/>
        <v>#VALUE!</v>
      </c>
    </row>
    <row r="1814" spans="1:25" x14ac:dyDescent="0.2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2"/>
      <c r="X1814" s="41" t="str">
        <f t="shared" si="56"/>
        <v>ОШИБКА</v>
      </c>
      <c r="Y1814" s="52" t="e">
        <f t="shared" si="57"/>
        <v>#VALUE!</v>
      </c>
    </row>
    <row r="1815" spans="1:25" x14ac:dyDescent="0.2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2"/>
      <c r="X1815" s="41" t="str">
        <f t="shared" si="56"/>
        <v>ОШИБКА</v>
      </c>
      <c r="Y1815" s="52" t="e">
        <f t="shared" si="57"/>
        <v>#VALUE!</v>
      </c>
    </row>
    <row r="1816" spans="1:25" x14ac:dyDescent="0.2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2"/>
      <c r="X1816" s="41" t="str">
        <f t="shared" si="56"/>
        <v>ОШИБКА</v>
      </c>
      <c r="Y1816" s="52" t="e">
        <f t="shared" si="57"/>
        <v>#VALUE!</v>
      </c>
    </row>
    <row r="1817" spans="1:25" x14ac:dyDescent="0.2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2"/>
      <c r="X1817" s="41" t="str">
        <f t="shared" si="56"/>
        <v>ОШИБКА</v>
      </c>
      <c r="Y1817" s="52" t="e">
        <f t="shared" si="57"/>
        <v>#VALUE!</v>
      </c>
    </row>
    <row r="1818" spans="1:25" x14ac:dyDescent="0.2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2"/>
      <c r="X1818" s="41" t="str">
        <f t="shared" si="56"/>
        <v>ОШИБКА</v>
      </c>
      <c r="Y1818" s="52" t="e">
        <f t="shared" si="57"/>
        <v>#VALUE!</v>
      </c>
    </row>
    <row r="1819" spans="1:25" x14ac:dyDescent="0.2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2"/>
      <c r="X1819" s="41" t="str">
        <f t="shared" si="56"/>
        <v>ОШИБКА</v>
      </c>
      <c r="Y1819" s="52" t="e">
        <f t="shared" si="57"/>
        <v>#VALUE!</v>
      </c>
    </row>
    <row r="1820" spans="1:25" x14ac:dyDescent="0.2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2"/>
      <c r="X1820" s="41" t="str">
        <f t="shared" si="56"/>
        <v>ОШИБКА</v>
      </c>
      <c r="Y1820" s="52" t="e">
        <f t="shared" si="57"/>
        <v>#VALUE!</v>
      </c>
    </row>
    <row r="1821" spans="1:25" x14ac:dyDescent="0.2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2"/>
      <c r="X1821" s="41" t="str">
        <f t="shared" si="56"/>
        <v>ОШИБКА</v>
      </c>
      <c r="Y1821" s="52" t="e">
        <f t="shared" si="57"/>
        <v>#VALUE!</v>
      </c>
    </row>
    <row r="1822" spans="1:25" x14ac:dyDescent="0.2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2"/>
      <c r="X1822" s="41" t="str">
        <f t="shared" si="56"/>
        <v>ОШИБКА</v>
      </c>
      <c r="Y1822" s="52" t="e">
        <f t="shared" si="57"/>
        <v>#VALUE!</v>
      </c>
    </row>
    <row r="1823" spans="1:25" x14ac:dyDescent="0.2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2"/>
      <c r="X1823" s="41" t="str">
        <f t="shared" si="56"/>
        <v>ОШИБКА</v>
      </c>
      <c r="Y1823" s="52" t="e">
        <f t="shared" si="57"/>
        <v>#VALUE!</v>
      </c>
    </row>
    <row r="1824" spans="1:25" x14ac:dyDescent="0.2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2"/>
      <c r="X1824" s="41" t="str">
        <f t="shared" si="56"/>
        <v>ОШИБКА</v>
      </c>
      <c r="Y1824" s="52" t="e">
        <f t="shared" si="57"/>
        <v>#VALUE!</v>
      </c>
    </row>
    <row r="1825" spans="1:25" x14ac:dyDescent="0.2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2"/>
      <c r="X1825" s="41" t="str">
        <f t="shared" si="56"/>
        <v>ОШИБКА</v>
      </c>
      <c r="Y1825" s="52" t="e">
        <f t="shared" si="57"/>
        <v>#VALUE!</v>
      </c>
    </row>
    <row r="1826" spans="1:25" x14ac:dyDescent="0.2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2"/>
      <c r="X1826" s="41" t="str">
        <f t="shared" si="56"/>
        <v>ОШИБКА</v>
      </c>
      <c r="Y1826" s="52" t="e">
        <f t="shared" si="57"/>
        <v>#VALUE!</v>
      </c>
    </row>
    <row r="1827" spans="1:25" x14ac:dyDescent="0.2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2"/>
      <c r="X1827" s="41" t="str">
        <f t="shared" si="56"/>
        <v>ОШИБКА</v>
      </c>
      <c r="Y1827" s="52" t="e">
        <f t="shared" si="57"/>
        <v>#VALUE!</v>
      </c>
    </row>
    <row r="1828" spans="1:25" x14ac:dyDescent="0.2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2"/>
      <c r="X1828" s="41" t="str">
        <f t="shared" si="56"/>
        <v>ОШИБКА</v>
      </c>
      <c r="Y1828" s="52" t="e">
        <f t="shared" si="57"/>
        <v>#VALUE!</v>
      </c>
    </row>
    <row r="1829" spans="1:25" x14ac:dyDescent="0.2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2"/>
      <c r="X1829" s="41" t="str">
        <f t="shared" si="56"/>
        <v>ОШИБКА</v>
      </c>
      <c r="Y1829" s="52" t="e">
        <f t="shared" si="57"/>
        <v>#VALUE!</v>
      </c>
    </row>
    <row r="1830" spans="1:25" x14ac:dyDescent="0.2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2"/>
      <c r="X1830" s="41" t="str">
        <f t="shared" si="56"/>
        <v>ОШИБКА</v>
      </c>
      <c r="Y1830" s="52" t="e">
        <f t="shared" si="57"/>
        <v>#VALUE!</v>
      </c>
    </row>
    <row r="1831" spans="1:25" x14ac:dyDescent="0.2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2"/>
      <c r="X1831" s="41" t="str">
        <f t="shared" si="56"/>
        <v>ОШИБКА</v>
      </c>
      <c r="Y1831" s="52" t="e">
        <f t="shared" si="57"/>
        <v>#VALUE!</v>
      </c>
    </row>
    <row r="1832" spans="1:25" x14ac:dyDescent="0.2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2"/>
      <c r="X1832" s="41" t="str">
        <f t="shared" si="56"/>
        <v>ОШИБКА</v>
      </c>
      <c r="Y1832" s="52" t="e">
        <f t="shared" si="57"/>
        <v>#VALUE!</v>
      </c>
    </row>
    <row r="1833" spans="1:25" x14ac:dyDescent="0.2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2"/>
      <c r="X1833" s="41" t="str">
        <f t="shared" si="56"/>
        <v>ОШИБКА</v>
      </c>
      <c r="Y1833" s="52" t="e">
        <f t="shared" si="57"/>
        <v>#VALUE!</v>
      </c>
    </row>
    <row r="1834" spans="1:25" x14ac:dyDescent="0.2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2"/>
      <c r="X1834" s="41" t="str">
        <f t="shared" si="56"/>
        <v>ОШИБКА</v>
      </c>
      <c r="Y1834" s="52" t="e">
        <f t="shared" si="57"/>
        <v>#VALUE!</v>
      </c>
    </row>
    <row r="1835" spans="1:25" x14ac:dyDescent="0.2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2"/>
      <c r="X1835" s="41" t="str">
        <f t="shared" si="56"/>
        <v>ОШИБКА</v>
      </c>
      <c r="Y1835" s="52" t="e">
        <f t="shared" si="57"/>
        <v>#VALUE!</v>
      </c>
    </row>
    <row r="1836" spans="1:25" x14ac:dyDescent="0.2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2"/>
      <c r="X1836" s="41" t="str">
        <f t="shared" si="56"/>
        <v>ОШИБКА</v>
      </c>
      <c r="Y1836" s="52" t="e">
        <f t="shared" si="57"/>
        <v>#VALUE!</v>
      </c>
    </row>
    <row r="1837" spans="1:25" x14ac:dyDescent="0.2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2"/>
      <c r="X1837" s="41" t="str">
        <f t="shared" si="56"/>
        <v>ОШИБКА</v>
      </c>
      <c r="Y1837" s="52" t="e">
        <f t="shared" si="57"/>
        <v>#VALUE!</v>
      </c>
    </row>
    <row r="1838" spans="1:25" x14ac:dyDescent="0.2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2"/>
      <c r="X1838" s="41" t="str">
        <f t="shared" si="56"/>
        <v>ОШИБКА</v>
      </c>
      <c r="Y1838" s="52" t="e">
        <f t="shared" si="57"/>
        <v>#VALUE!</v>
      </c>
    </row>
    <row r="1839" spans="1:25" x14ac:dyDescent="0.2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2"/>
      <c r="X1839" s="41" t="str">
        <f t="shared" si="56"/>
        <v>ОШИБКА</v>
      </c>
      <c r="Y1839" s="52" t="e">
        <f t="shared" si="57"/>
        <v>#VALUE!</v>
      </c>
    </row>
    <row r="1840" spans="1:25" x14ac:dyDescent="0.2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2"/>
      <c r="X1840" s="41" t="str">
        <f t="shared" si="56"/>
        <v>ОШИБКА</v>
      </c>
      <c r="Y1840" s="52" t="e">
        <f t="shared" si="57"/>
        <v>#VALUE!</v>
      </c>
    </row>
    <row r="1841" spans="1:25" x14ac:dyDescent="0.2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2"/>
      <c r="X1841" s="41" t="str">
        <f t="shared" si="56"/>
        <v>ОШИБКА</v>
      </c>
      <c r="Y1841" s="52" t="e">
        <f t="shared" si="57"/>
        <v>#VALUE!</v>
      </c>
    </row>
    <row r="1842" spans="1:25" x14ac:dyDescent="0.2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2"/>
      <c r="X1842" s="41" t="str">
        <f t="shared" si="56"/>
        <v>ОШИБКА</v>
      </c>
      <c r="Y1842" s="52" t="e">
        <f t="shared" si="57"/>
        <v>#VALUE!</v>
      </c>
    </row>
    <row r="1843" spans="1:25" x14ac:dyDescent="0.2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2"/>
      <c r="X1843" s="41" t="str">
        <f t="shared" si="56"/>
        <v>ОШИБКА</v>
      </c>
      <c r="Y1843" s="52" t="e">
        <f t="shared" si="57"/>
        <v>#VALUE!</v>
      </c>
    </row>
    <row r="1844" spans="1:25" x14ac:dyDescent="0.2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2"/>
      <c r="X1844" s="41" t="str">
        <f t="shared" si="56"/>
        <v>ОШИБКА</v>
      </c>
      <c r="Y1844" s="52" t="e">
        <f t="shared" si="57"/>
        <v>#VALUE!</v>
      </c>
    </row>
    <row r="1845" spans="1:25" x14ac:dyDescent="0.2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2"/>
      <c r="X1845" s="41" t="str">
        <f t="shared" si="56"/>
        <v>ОШИБКА</v>
      </c>
      <c r="Y1845" s="52" t="e">
        <f t="shared" si="57"/>
        <v>#VALUE!</v>
      </c>
    </row>
    <row r="1846" spans="1:25" x14ac:dyDescent="0.2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2"/>
      <c r="X1846" s="41" t="str">
        <f t="shared" si="56"/>
        <v>ОШИБКА</v>
      </c>
      <c r="Y1846" s="52" t="e">
        <f t="shared" si="57"/>
        <v>#VALUE!</v>
      </c>
    </row>
    <row r="1847" spans="1:25" x14ac:dyDescent="0.2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2"/>
      <c r="X1847" s="41" t="str">
        <f t="shared" si="56"/>
        <v>ОШИБКА</v>
      </c>
      <c r="Y1847" s="52" t="e">
        <f t="shared" si="57"/>
        <v>#VALUE!</v>
      </c>
    </row>
    <row r="1848" spans="1:25" x14ac:dyDescent="0.2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2"/>
      <c r="X1848" s="41" t="str">
        <f t="shared" si="56"/>
        <v>ОШИБКА</v>
      </c>
      <c r="Y1848" s="52" t="e">
        <f t="shared" si="57"/>
        <v>#VALUE!</v>
      </c>
    </row>
    <row r="1849" spans="1:25" x14ac:dyDescent="0.2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2"/>
      <c r="X1849" s="41" t="str">
        <f t="shared" si="56"/>
        <v>ОШИБКА</v>
      </c>
      <c r="Y1849" s="52" t="e">
        <f t="shared" si="57"/>
        <v>#VALUE!</v>
      </c>
    </row>
    <row r="1850" spans="1:25" x14ac:dyDescent="0.2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2"/>
      <c r="X1850" s="41" t="str">
        <f t="shared" si="56"/>
        <v>ОШИБКА</v>
      </c>
      <c r="Y1850" s="52" t="e">
        <f t="shared" si="57"/>
        <v>#VALUE!</v>
      </c>
    </row>
    <row r="1851" spans="1:25" x14ac:dyDescent="0.2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2"/>
      <c r="X1851" s="41" t="str">
        <f t="shared" si="56"/>
        <v>ОШИБКА</v>
      </c>
      <c r="Y1851" s="52" t="e">
        <f t="shared" si="57"/>
        <v>#VALUE!</v>
      </c>
    </row>
    <row r="1852" spans="1:25" x14ac:dyDescent="0.2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2"/>
      <c r="X1852" s="41" t="str">
        <f t="shared" si="56"/>
        <v>ОШИБКА</v>
      </c>
      <c r="Y1852" s="52" t="e">
        <f t="shared" si="57"/>
        <v>#VALUE!</v>
      </c>
    </row>
    <row r="1853" spans="1:25" x14ac:dyDescent="0.2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2"/>
      <c r="X1853" s="41" t="str">
        <f t="shared" si="56"/>
        <v>ОШИБКА</v>
      </c>
      <c r="Y1853" s="52" t="e">
        <f t="shared" si="57"/>
        <v>#VALUE!</v>
      </c>
    </row>
    <row r="1854" spans="1:25" x14ac:dyDescent="0.2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2"/>
      <c r="X1854" s="41" t="str">
        <f t="shared" si="56"/>
        <v>ОШИБКА</v>
      </c>
      <c r="Y1854" s="52" t="e">
        <f t="shared" si="57"/>
        <v>#VALUE!</v>
      </c>
    </row>
    <row r="1855" spans="1:25" x14ac:dyDescent="0.2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2"/>
      <c r="X1855" s="41" t="str">
        <f t="shared" si="56"/>
        <v>ОШИБКА</v>
      </c>
      <c r="Y1855" s="52" t="e">
        <f t="shared" si="57"/>
        <v>#VALUE!</v>
      </c>
    </row>
    <row r="1856" spans="1:25" x14ac:dyDescent="0.2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2"/>
      <c r="X1856" s="41" t="str">
        <f t="shared" si="56"/>
        <v>ОШИБКА</v>
      </c>
      <c r="Y1856" s="52" t="e">
        <f t="shared" si="57"/>
        <v>#VALUE!</v>
      </c>
    </row>
    <row r="1857" spans="1:25" x14ac:dyDescent="0.2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2"/>
      <c r="X1857" s="41" t="str">
        <f t="shared" si="56"/>
        <v>ОШИБКА</v>
      </c>
      <c r="Y1857" s="52" t="e">
        <f t="shared" si="57"/>
        <v>#VALUE!</v>
      </c>
    </row>
    <row r="1858" spans="1:25" x14ac:dyDescent="0.2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2"/>
      <c r="X1858" s="41" t="str">
        <f t="shared" si="56"/>
        <v>ОШИБКА</v>
      </c>
      <c r="Y1858" s="52" t="e">
        <f t="shared" si="57"/>
        <v>#VALUE!</v>
      </c>
    </row>
    <row r="1859" spans="1:25" x14ac:dyDescent="0.2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2"/>
      <c r="X1859" s="41" t="str">
        <f t="shared" si="56"/>
        <v>ОШИБКА</v>
      </c>
      <c r="Y1859" s="52" t="e">
        <f t="shared" si="57"/>
        <v>#VALUE!</v>
      </c>
    </row>
    <row r="1860" spans="1:25" x14ac:dyDescent="0.2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2"/>
      <c r="X1860" s="41" t="str">
        <f t="shared" si="56"/>
        <v>ОШИБКА</v>
      </c>
      <c r="Y1860" s="52" t="e">
        <f t="shared" si="57"/>
        <v>#VALUE!</v>
      </c>
    </row>
    <row r="1861" spans="1:25" x14ac:dyDescent="0.2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2"/>
      <c r="X1861" s="41" t="str">
        <f t="shared" si="56"/>
        <v>ОШИБКА</v>
      </c>
      <c r="Y1861" s="52" t="e">
        <f t="shared" si="57"/>
        <v>#VALUE!</v>
      </c>
    </row>
    <row r="1862" spans="1:25" x14ac:dyDescent="0.2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2"/>
      <c r="X1862" s="41" t="str">
        <f t="shared" si="56"/>
        <v>ОШИБКА</v>
      </c>
      <c r="Y1862" s="52" t="e">
        <f t="shared" si="57"/>
        <v>#VALUE!</v>
      </c>
    </row>
    <row r="1863" spans="1:25" x14ac:dyDescent="0.2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2"/>
      <c r="X1863" s="41" t="str">
        <f t="shared" si="56"/>
        <v>ОШИБКА</v>
      </c>
      <c r="Y1863" s="52" t="e">
        <f t="shared" si="57"/>
        <v>#VALUE!</v>
      </c>
    </row>
    <row r="1864" spans="1:25" x14ac:dyDescent="0.2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2"/>
      <c r="X1864" s="41" t="str">
        <f t="shared" si="56"/>
        <v>ОШИБКА</v>
      </c>
      <c r="Y1864" s="52" t="e">
        <f t="shared" si="57"/>
        <v>#VALUE!</v>
      </c>
    </row>
    <row r="1865" spans="1:25" x14ac:dyDescent="0.2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2"/>
      <c r="X1865" s="41" t="str">
        <f t="shared" ref="X1865:X1928" si="58">IF(OR(A1865="",C1865&gt;1,D1865&gt;1,E1865&gt;1,F1865&gt;1,G1865&gt;1,H1865&gt;1,H1865&gt;1,I1865&gt;1,J1865&gt;1,K1865&gt;1,L1865&gt;1,M1865&gt;1,N1865&gt;1,O1865&gt;1,P1865&gt;1,Q1865&gt;1,R1865&gt;1,S1865&gt;1,T1865&gt;1,U1865&gt;1,V1865&gt;1,W1865&gt;1),"ОШИБКА",SUM(C1865:W1865))</f>
        <v>ОШИБКА</v>
      </c>
      <c r="Y1865" s="52" t="e">
        <f t="shared" ref="Y1865:Y1928" si="59">X1865/21</f>
        <v>#VALUE!</v>
      </c>
    </row>
    <row r="1866" spans="1:25" x14ac:dyDescent="0.2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2"/>
      <c r="X1866" s="41" t="str">
        <f t="shared" si="58"/>
        <v>ОШИБКА</v>
      </c>
      <c r="Y1866" s="52" t="e">
        <f t="shared" si="59"/>
        <v>#VALUE!</v>
      </c>
    </row>
    <row r="1867" spans="1:25" x14ac:dyDescent="0.2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2"/>
      <c r="X1867" s="41" t="str">
        <f t="shared" si="58"/>
        <v>ОШИБКА</v>
      </c>
      <c r="Y1867" s="52" t="e">
        <f t="shared" si="59"/>
        <v>#VALUE!</v>
      </c>
    </row>
    <row r="1868" spans="1:25" x14ac:dyDescent="0.2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2"/>
      <c r="X1868" s="41" t="str">
        <f t="shared" si="58"/>
        <v>ОШИБКА</v>
      </c>
      <c r="Y1868" s="52" t="e">
        <f t="shared" si="59"/>
        <v>#VALUE!</v>
      </c>
    </row>
    <row r="1869" spans="1:25" x14ac:dyDescent="0.2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2"/>
      <c r="X1869" s="41" t="str">
        <f t="shared" si="58"/>
        <v>ОШИБКА</v>
      </c>
      <c r="Y1869" s="52" t="e">
        <f t="shared" si="59"/>
        <v>#VALUE!</v>
      </c>
    </row>
    <row r="1870" spans="1:25" x14ac:dyDescent="0.2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2"/>
      <c r="X1870" s="41" t="str">
        <f t="shared" si="58"/>
        <v>ОШИБКА</v>
      </c>
      <c r="Y1870" s="52" t="e">
        <f t="shared" si="59"/>
        <v>#VALUE!</v>
      </c>
    </row>
    <row r="1871" spans="1:25" x14ac:dyDescent="0.2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2"/>
      <c r="X1871" s="41" t="str">
        <f t="shared" si="58"/>
        <v>ОШИБКА</v>
      </c>
      <c r="Y1871" s="52" t="e">
        <f t="shared" si="59"/>
        <v>#VALUE!</v>
      </c>
    </row>
    <row r="1872" spans="1:25" x14ac:dyDescent="0.2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2"/>
      <c r="X1872" s="41" t="str">
        <f t="shared" si="58"/>
        <v>ОШИБКА</v>
      </c>
      <c r="Y1872" s="52" t="e">
        <f t="shared" si="59"/>
        <v>#VALUE!</v>
      </c>
    </row>
    <row r="1873" spans="1:25" x14ac:dyDescent="0.2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2"/>
      <c r="X1873" s="41" t="str">
        <f t="shared" si="58"/>
        <v>ОШИБКА</v>
      </c>
      <c r="Y1873" s="52" t="e">
        <f t="shared" si="59"/>
        <v>#VALUE!</v>
      </c>
    </row>
    <row r="1874" spans="1:25" x14ac:dyDescent="0.2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2"/>
      <c r="X1874" s="41" t="str">
        <f t="shared" si="58"/>
        <v>ОШИБКА</v>
      </c>
      <c r="Y1874" s="52" t="e">
        <f t="shared" si="59"/>
        <v>#VALUE!</v>
      </c>
    </row>
    <row r="1875" spans="1:25" x14ac:dyDescent="0.2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2"/>
      <c r="X1875" s="41" t="str">
        <f t="shared" si="58"/>
        <v>ОШИБКА</v>
      </c>
      <c r="Y1875" s="52" t="e">
        <f t="shared" si="59"/>
        <v>#VALUE!</v>
      </c>
    </row>
    <row r="1876" spans="1:25" x14ac:dyDescent="0.2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2"/>
      <c r="X1876" s="41" t="str">
        <f t="shared" si="58"/>
        <v>ОШИБКА</v>
      </c>
      <c r="Y1876" s="52" t="e">
        <f t="shared" si="59"/>
        <v>#VALUE!</v>
      </c>
    </row>
    <row r="1877" spans="1:25" x14ac:dyDescent="0.2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2"/>
      <c r="X1877" s="41" t="str">
        <f t="shared" si="58"/>
        <v>ОШИБКА</v>
      </c>
      <c r="Y1877" s="52" t="e">
        <f t="shared" si="59"/>
        <v>#VALUE!</v>
      </c>
    </row>
    <row r="1878" spans="1:25" x14ac:dyDescent="0.2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2"/>
      <c r="X1878" s="41" t="str">
        <f t="shared" si="58"/>
        <v>ОШИБКА</v>
      </c>
      <c r="Y1878" s="52" t="e">
        <f t="shared" si="59"/>
        <v>#VALUE!</v>
      </c>
    </row>
    <row r="1879" spans="1:25" x14ac:dyDescent="0.2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2"/>
      <c r="X1879" s="41" t="str">
        <f t="shared" si="58"/>
        <v>ОШИБКА</v>
      </c>
      <c r="Y1879" s="52" t="e">
        <f t="shared" si="59"/>
        <v>#VALUE!</v>
      </c>
    </row>
    <row r="1880" spans="1:25" x14ac:dyDescent="0.2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2"/>
      <c r="X1880" s="41" t="str">
        <f t="shared" si="58"/>
        <v>ОШИБКА</v>
      </c>
      <c r="Y1880" s="52" t="e">
        <f t="shared" si="59"/>
        <v>#VALUE!</v>
      </c>
    </row>
    <row r="1881" spans="1:25" x14ac:dyDescent="0.2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2"/>
      <c r="X1881" s="41" t="str">
        <f t="shared" si="58"/>
        <v>ОШИБКА</v>
      </c>
      <c r="Y1881" s="52" t="e">
        <f t="shared" si="59"/>
        <v>#VALUE!</v>
      </c>
    </row>
    <row r="1882" spans="1:25" x14ac:dyDescent="0.2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2"/>
      <c r="X1882" s="41" t="str">
        <f t="shared" si="58"/>
        <v>ОШИБКА</v>
      </c>
      <c r="Y1882" s="52" t="e">
        <f t="shared" si="59"/>
        <v>#VALUE!</v>
      </c>
    </row>
    <row r="1883" spans="1:25" x14ac:dyDescent="0.2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2"/>
      <c r="X1883" s="41" t="str">
        <f t="shared" si="58"/>
        <v>ОШИБКА</v>
      </c>
      <c r="Y1883" s="52" t="e">
        <f t="shared" si="59"/>
        <v>#VALUE!</v>
      </c>
    </row>
    <row r="1884" spans="1:25" x14ac:dyDescent="0.2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2"/>
      <c r="X1884" s="41" t="str">
        <f t="shared" si="58"/>
        <v>ОШИБКА</v>
      </c>
      <c r="Y1884" s="52" t="e">
        <f t="shared" si="59"/>
        <v>#VALUE!</v>
      </c>
    </row>
    <row r="1885" spans="1:25" x14ac:dyDescent="0.2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2"/>
      <c r="X1885" s="41" t="str">
        <f t="shared" si="58"/>
        <v>ОШИБКА</v>
      </c>
      <c r="Y1885" s="52" t="e">
        <f t="shared" si="59"/>
        <v>#VALUE!</v>
      </c>
    </row>
    <row r="1886" spans="1:25" x14ac:dyDescent="0.2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2"/>
      <c r="X1886" s="41" t="str">
        <f t="shared" si="58"/>
        <v>ОШИБКА</v>
      </c>
      <c r="Y1886" s="52" t="e">
        <f t="shared" si="59"/>
        <v>#VALUE!</v>
      </c>
    </row>
    <row r="1887" spans="1:25" x14ac:dyDescent="0.2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2"/>
      <c r="X1887" s="41" t="str">
        <f t="shared" si="58"/>
        <v>ОШИБКА</v>
      </c>
      <c r="Y1887" s="52" t="e">
        <f t="shared" si="59"/>
        <v>#VALUE!</v>
      </c>
    </row>
    <row r="1888" spans="1:25" x14ac:dyDescent="0.2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2"/>
      <c r="X1888" s="41" t="str">
        <f t="shared" si="58"/>
        <v>ОШИБКА</v>
      </c>
      <c r="Y1888" s="52" t="e">
        <f t="shared" si="59"/>
        <v>#VALUE!</v>
      </c>
    </row>
    <row r="1889" spans="1:25" x14ac:dyDescent="0.2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2"/>
      <c r="X1889" s="41" t="str">
        <f t="shared" si="58"/>
        <v>ОШИБКА</v>
      </c>
      <c r="Y1889" s="52" t="e">
        <f t="shared" si="59"/>
        <v>#VALUE!</v>
      </c>
    </row>
    <row r="1890" spans="1:25" x14ac:dyDescent="0.2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2"/>
      <c r="X1890" s="41" t="str">
        <f t="shared" si="58"/>
        <v>ОШИБКА</v>
      </c>
      <c r="Y1890" s="52" t="e">
        <f t="shared" si="59"/>
        <v>#VALUE!</v>
      </c>
    </row>
    <row r="1891" spans="1:25" x14ac:dyDescent="0.2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2"/>
      <c r="X1891" s="41" t="str">
        <f t="shared" si="58"/>
        <v>ОШИБКА</v>
      </c>
      <c r="Y1891" s="52" t="e">
        <f t="shared" si="59"/>
        <v>#VALUE!</v>
      </c>
    </row>
    <row r="1892" spans="1:25" x14ac:dyDescent="0.2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2"/>
      <c r="X1892" s="41" t="str">
        <f t="shared" si="58"/>
        <v>ОШИБКА</v>
      </c>
      <c r="Y1892" s="52" t="e">
        <f t="shared" si="59"/>
        <v>#VALUE!</v>
      </c>
    </row>
    <row r="1893" spans="1:25" x14ac:dyDescent="0.2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2"/>
      <c r="X1893" s="41" t="str">
        <f t="shared" si="58"/>
        <v>ОШИБКА</v>
      </c>
      <c r="Y1893" s="52" t="e">
        <f t="shared" si="59"/>
        <v>#VALUE!</v>
      </c>
    </row>
    <row r="1894" spans="1:25" x14ac:dyDescent="0.2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2"/>
      <c r="X1894" s="41" t="str">
        <f t="shared" si="58"/>
        <v>ОШИБКА</v>
      </c>
      <c r="Y1894" s="52" t="e">
        <f t="shared" si="59"/>
        <v>#VALUE!</v>
      </c>
    </row>
    <row r="1895" spans="1:25" x14ac:dyDescent="0.2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2"/>
      <c r="X1895" s="41" t="str">
        <f t="shared" si="58"/>
        <v>ОШИБКА</v>
      </c>
      <c r="Y1895" s="52" t="e">
        <f t="shared" si="59"/>
        <v>#VALUE!</v>
      </c>
    </row>
    <row r="1896" spans="1:25" x14ac:dyDescent="0.2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2"/>
      <c r="X1896" s="41" t="str">
        <f t="shared" si="58"/>
        <v>ОШИБКА</v>
      </c>
      <c r="Y1896" s="52" t="e">
        <f t="shared" si="59"/>
        <v>#VALUE!</v>
      </c>
    </row>
    <row r="1897" spans="1:25" x14ac:dyDescent="0.2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2"/>
      <c r="X1897" s="41" t="str">
        <f t="shared" si="58"/>
        <v>ОШИБКА</v>
      </c>
      <c r="Y1897" s="52" t="e">
        <f t="shared" si="59"/>
        <v>#VALUE!</v>
      </c>
    </row>
    <row r="1898" spans="1:25" x14ac:dyDescent="0.2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2"/>
      <c r="X1898" s="41" t="str">
        <f t="shared" si="58"/>
        <v>ОШИБКА</v>
      </c>
      <c r="Y1898" s="52" t="e">
        <f t="shared" si="59"/>
        <v>#VALUE!</v>
      </c>
    </row>
    <row r="1899" spans="1:25" x14ac:dyDescent="0.2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2"/>
      <c r="X1899" s="41" t="str">
        <f t="shared" si="58"/>
        <v>ОШИБКА</v>
      </c>
      <c r="Y1899" s="52" t="e">
        <f t="shared" si="59"/>
        <v>#VALUE!</v>
      </c>
    </row>
    <row r="1900" spans="1:25" x14ac:dyDescent="0.2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2"/>
      <c r="X1900" s="41" t="str">
        <f t="shared" si="58"/>
        <v>ОШИБКА</v>
      </c>
      <c r="Y1900" s="52" t="e">
        <f t="shared" si="59"/>
        <v>#VALUE!</v>
      </c>
    </row>
    <row r="1901" spans="1:25" x14ac:dyDescent="0.2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2"/>
      <c r="X1901" s="41" t="str">
        <f t="shared" si="58"/>
        <v>ОШИБКА</v>
      </c>
      <c r="Y1901" s="52" t="e">
        <f t="shared" si="59"/>
        <v>#VALUE!</v>
      </c>
    </row>
    <row r="1902" spans="1:25" x14ac:dyDescent="0.2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2"/>
      <c r="X1902" s="41" t="str">
        <f t="shared" si="58"/>
        <v>ОШИБКА</v>
      </c>
      <c r="Y1902" s="52" t="e">
        <f t="shared" si="59"/>
        <v>#VALUE!</v>
      </c>
    </row>
    <row r="1903" spans="1:25" x14ac:dyDescent="0.2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2"/>
      <c r="X1903" s="41" t="str">
        <f t="shared" si="58"/>
        <v>ОШИБКА</v>
      </c>
      <c r="Y1903" s="52" t="e">
        <f t="shared" si="59"/>
        <v>#VALUE!</v>
      </c>
    </row>
    <row r="1904" spans="1:25" x14ac:dyDescent="0.2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2"/>
      <c r="X1904" s="41" t="str">
        <f t="shared" si="58"/>
        <v>ОШИБКА</v>
      </c>
      <c r="Y1904" s="52" t="e">
        <f t="shared" si="59"/>
        <v>#VALUE!</v>
      </c>
    </row>
    <row r="1905" spans="1:25" x14ac:dyDescent="0.2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2"/>
      <c r="X1905" s="41" t="str">
        <f t="shared" si="58"/>
        <v>ОШИБКА</v>
      </c>
      <c r="Y1905" s="52" t="e">
        <f t="shared" si="59"/>
        <v>#VALUE!</v>
      </c>
    </row>
    <row r="1906" spans="1:25" x14ac:dyDescent="0.2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2"/>
      <c r="X1906" s="41" t="str">
        <f t="shared" si="58"/>
        <v>ОШИБКА</v>
      </c>
      <c r="Y1906" s="52" t="e">
        <f t="shared" si="59"/>
        <v>#VALUE!</v>
      </c>
    </row>
    <row r="1907" spans="1:25" x14ac:dyDescent="0.2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2"/>
      <c r="X1907" s="41" t="str">
        <f t="shared" si="58"/>
        <v>ОШИБКА</v>
      </c>
      <c r="Y1907" s="52" t="e">
        <f t="shared" si="59"/>
        <v>#VALUE!</v>
      </c>
    </row>
    <row r="1908" spans="1:25" x14ac:dyDescent="0.2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2"/>
      <c r="X1908" s="41" t="str">
        <f t="shared" si="58"/>
        <v>ОШИБКА</v>
      </c>
      <c r="Y1908" s="52" t="e">
        <f t="shared" si="59"/>
        <v>#VALUE!</v>
      </c>
    </row>
    <row r="1909" spans="1:25" x14ac:dyDescent="0.2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2"/>
      <c r="X1909" s="41" t="str">
        <f t="shared" si="58"/>
        <v>ОШИБКА</v>
      </c>
      <c r="Y1909" s="52" t="e">
        <f t="shared" si="59"/>
        <v>#VALUE!</v>
      </c>
    </row>
    <row r="1910" spans="1:25" x14ac:dyDescent="0.2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2"/>
      <c r="X1910" s="41" t="str">
        <f t="shared" si="58"/>
        <v>ОШИБКА</v>
      </c>
      <c r="Y1910" s="52" t="e">
        <f t="shared" si="59"/>
        <v>#VALUE!</v>
      </c>
    </row>
    <row r="1911" spans="1:25" x14ac:dyDescent="0.2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2"/>
      <c r="X1911" s="41" t="str">
        <f t="shared" si="58"/>
        <v>ОШИБКА</v>
      </c>
      <c r="Y1911" s="52" t="e">
        <f t="shared" si="59"/>
        <v>#VALUE!</v>
      </c>
    </row>
    <row r="1912" spans="1:25" x14ac:dyDescent="0.2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2"/>
      <c r="X1912" s="41" t="str">
        <f t="shared" si="58"/>
        <v>ОШИБКА</v>
      </c>
      <c r="Y1912" s="52" t="e">
        <f t="shared" si="59"/>
        <v>#VALUE!</v>
      </c>
    </row>
    <row r="1913" spans="1:25" x14ac:dyDescent="0.2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2"/>
      <c r="X1913" s="41" t="str">
        <f t="shared" si="58"/>
        <v>ОШИБКА</v>
      </c>
      <c r="Y1913" s="52" t="e">
        <f t="shared" si="59"/>
        <v>#VALUE!</v>
      </c>
    </row>
    <row r="1914" spans="1:25" x14ac:dyDescent="0.2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2"/>
      <c r="X1914" s="41" t="str">
        <f t="shared" si="58"/>
        <v>ОШИБКА</v>
      </c>
      <c r="Y1914" s="52" t="e">
        <f t="shared" si="59"/>
        <v>#VALUE!</v>
      </c>
    </row>
    <row r="1915" spans="1:25" x14ac:dyDescent="0.2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2"/>
      <c r="X1915" s="41" t="str">
        <f t="shared" si="58"/>
        <v>ОШИБКА</v>
      </c>
      <c r="Y1915" s="52" t="e">
        <f t="shared" si="59"/>
        <v>#VALUE!</v>
      </c>
    </row>
    <row r="1916" spans="1:25" x14ac:dyDescent="0.2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2"/>
      <c r="X1916" s="41" t="str">
        <f t="shared" si="58"/>
        <v>ОШИБКА</v>
      </c>
      <c r="Y1916" s="52" t="e">
        <f t="shared" si="59"/>
        <v>#VALUE!</v>
      </c>
    </row>
    <row r="1917" spans="1:25" x14ac:dyDescent="0.2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2"/>
      <c r="X1917" s="41" t="str">
        <f t="shared" si="58"/>
        <v>ОШИБКА</v>
      </c>
      <c r="Y1917" s="52" t="e">
        <f t="shared" si="59"/>
        <v>#VALUE!</v>
      </c>
    </row>
    <row r="1918" spans="1:25" x14ac:dyDescent="0.2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2"/>
      <c r="X1918" s="41" t="str">
        <f t="shared" si="58"/>
        <v>ОШИБКА</v>
      </c>
      <c r="Y1918" s="52" t="e">
        <f t="shared" si="59"/>
        <v>#VALUE!</v>
      </c>
    </row>
    <row r="1919" spans="1:25" x14ac:dyDescent="0.2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2"/>
      <c r="X1919" s="41" t="str">
        <f t="shared" si="58"/>
        <v>ОШИБКА</v>
      </c>
      <c r="Y1919" s="52" t="e">
        <f t="shared" si="59"/>
        <v>#VALUE!</v>
      </c>
    </row>
    <row r="1920" spans="1:25" x14ac:dyDescent="0.2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2"/>
      <c r="X1920" s="41" t="str">
        <f t="shared" si="58"/>
        <v>ОШИБКА</v>
      </c>
      <c r="Y1920" s="52" t="e">
        <f t="shared" si="59"/>
        <v>#VALUE!</v>
      </c>
    </row>
    <row r="1921" spans="1:25" x14ac:dyDescent="0.2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2"/>
      <c r="X1921" s="41" t="str">
        <f t="shared" si="58"/>
        <v>ОШИБКА</v>
      </c>
      <c r="Y1921" s="52" t="e">
        <f t="shared" si="59"/>
        <v>#VALUE!</v>
      </c>
    </row>
    <row r="1922" spans="1:25" x14ac:dyDescent="0.2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2"/>
      <c r="X1922" s="41" t="str">
        <f t="shared" si="58"/>
        <v>ОШИБКА</v>
      </c>
      <c r="Y1922" s="52" t="e">
        <f t="shared" si="59"/>
        <v>#VALUE!</v>
      </c>
    </row>
    <row r="1923" spans="1:25" x14ac:dyDescent="0.2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2"/>
      <c r="X1923" s="41" t="str">
        <f t="shared" si="58"/>
        <v>ОШИБКА</v>
      </c>
      <c r="Y1923" s="52" t="e">
        <f t="shared" si="59"/>
        <v>#VALUE!</v>
      </c>
    </row>
    <row r="1924" spans="1:25" x14ac:dyDescent="0.2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2"/>
      <c r="X1924" s="41" t="str">
        <f t="shared" si="58"/>
        <v>ОШИБКА</v>
      </c>
      <c r="Y1924" s="52" t="e">
        <f t="shared" si="59"/>
        <v>#VALUE!</v>
      </c>
    </row>
    <row r="1925" spans="1:25" x14ac:dyDescent="0.2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2"/>
      <c r="X1925" s="41" t="str">
        <f t="shared" si="58"/>
        <v>ОШИБКА</v>
      </c>
      <c r="Y1925" s="52" t="e">
        <f t="shared" si="59"/>
        <v>#VALUE!</v>
      </c>
    </row>
    <row r="1926" spans="1:25" x14ac:dyDescent="0.2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2"/>
      <c r="X1926" s="41" t="str">
        <f t="shared" si="58"/>
        <v>ОШИБКА</v>
      </c>
      <c r="Y1926" s="52" t="e">
        <f t="shared" si="59"/>
        <v>#VALUE!</v>
      </c>
    </row>
    <row r="1927" spans="1:25" x14ac:dyDescent="0.2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2"/>
      <c r="X1927" s="41" t="str">
        <f t="shared" si="58"/>
        <v>ОШИБКА</v>
      </c>
      <c r="Y1927" s="52" t="e">
        <f t="shared" si="59"/>
        <v>#VALUE!</v>
      </c>
    </row>
    <row r="1928" spans="1:25" x14ac:dyDescent="0.2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2"/>
      <c r="X1928" s="41" t="str">
        <f t="shared" si="58"/>
        <v>ОШИБКА</v>
      </c>
      <c r="Y1928" s="52" t="e">
        <f t="shared" si="59"/>
        <v>#VALUE!</v>
      </c>
    </row>
    <row r="1929" spans="1:25" x14ac:dyDescent="0.2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2"/>
      <c r="X1929" s="41" t="str">
        <f t="shared" ref="X1929:X1992" si="60">IF(OR(A1929="",C1929&gt;1,D1929&gt;1,E1929&gt;1,F1929&gt;1,G1929&gt;1,H1929&gt;1,H1929&gt;1,I1929&gt;1,J1929&gt;1,K1929&gt;1,L1929&gt;1,M1929&gt;1,N1929&gt;1,O1929&gt;1,P1929&gt;1,Q1929&gt;1,R1929&gt;1,S1929&gt;1,T1929&gt;1,U1929&gt;1,V1929&gt;1,W1929&gt;1),"ОШИБКА",SUM(C1929:W1929))</f>
        <v>ОШИБКА</v>
      </c>
      <c r="Y1929" s="52" t="e">
        <f t="shared" ref="Y1929:Y1992" si="61">X1929/21</f>
        <v>#VALUE!</v>
      </c>
    </row>
    <row r="1930" spans="1:25" x14ac:dyDescent="0.2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2"/>
      <c r="X1930" s="41" t="str">
        <f t="shared" si="60"/>
        <v>ОШИБКА</v>
      </c>
      <c r="Y1930" s="52" t="e">
        <f t="shared" si="61"/>
        <v>#VALUE!</v>
      </c>
    </row>
    <row r="1931" spans="1:25" x14ac:dyDescent="0.2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2"/>
      <c r="X1931" s="41" t="str">
        <f t="shared" si="60"/>
        <v>ОШИБКА</v>
      </c>
      <c r="Y1931" s="52" t="e">
        <f t="shared" si="61"/>
        <v>#VALUE!</v>
      </c>
    </row>
    <row r="1932" spans="1:25" x14ac:dyDescent="0.2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2"/>
      <c r="X1932" s="41" t="str">
        <f t="shared" si="60"/>
        <v>ОШИБКА</v>
      </c>
      <c r="Y1932" s="52" t="e">
        <f t="shared" si="61"/>
        <v>#VALUE!</v>
      </c>
    </row>
    <row r="1933" spans="1:25" x14ac:dyDescent="0.2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2"/>
      <c r="X1933" s="41" t="str">
        <f t="shared" si="60"/>
        <v>ОШИБКА</v>
      </c>
      <c r="Y1933" s="52" t="e">
        <f t="shared" si="61"/>
        <v>#VALUE!</v>
      </c>
    </row>
    <row r="1934" spans="1:25" x14ac:dyDescent="0.2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2"/>
      <c r="X1934" s="41" t="str">
        <f t="shared" si="60"/>
        <v>ОШИБКА</v>
      </c>
      <c r="Y1934" s="52" t="e">
        <f t="shared" si="61"/>
        <v>#VALUE!</v>
      </c>
    </row>
    <row r="1935" spans="1:25" x14ac:dyDescent="0.2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2"/>
      <c r="X1935" s="41" t="str">
        <f t="shared" si="60"/>
        <v>ОШИБКА</v>
      </c>
      <c r="Y1935" s="52" t="e">
        <f t="shared" si="61"/>
        <v>#VALUE!</v>
      </c>
    </row>
    <row r="1936" spans="1:25" x14ac:dyDescent="0.2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2"/>
      <c r="X1936" s="41" t="str">
        <f t="shared" si="60"/>
        <v>ОШИБКА</v>
      </c>
      <c r="Y1936" s="52" t="e">
        <f t="shared" si="61"/>
        <v>#VALUE!</v>
      </c>
    </row>
    <row r="1937" spans="1:25" x14ac:dyDescent="0.2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2"/>
      <c r="X1937" s="41" t="str">
        <f t="shared" si="60"/>
        <v>ОШИБКА</v>
      </c>
      <c r="Y1937" s="52" t="e">
        <f t="shared" si="61"/>
        <v>#VALUE!</v>
      </c>
    </row>
    <row r="1938" spans="1:25" x14ac:dyDescent="0.2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2"/>
      <c r="X1938" s="41" t="str">
        <f t="shared" si="60"/>
        <v>ОШИБКА</v>
      </c>
      <c r="Y1938" s="52" t="e">
        <f t="shared" si="61"/>
        <v>#VALUE!</v>
      </c>
    </row>
    <row r="1939" spans="1:25" x14ac:dyDescent="0.2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2"/>
      <c r="X1939" s="41" t="str">
        <f t="shared" si="60"/>
        <v>ОШИБКА</v>
      </c>
      <c r="Y1939" s="52" t="e">
        <f t="shared" si="61"/>
        <v>#VALUE!</v>
      </c>
    </row>
    <row r="1940" spans="1:25" x14ac:dyDescent="0.2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2"/>
      <c r="X1940" s="41" t="str">
        <f t="shared" si="60"/>
        <v>ОШИБКА</v>
      </c>
      <c r="Y1940" s="52" t="e">
        <f t="shared" si="61"/>
        <v>#VALUE!</v>
      </c>
    </row>
    <row r="1941" spans="1:25" x14ac:dyDescent="0.2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2"/>
      <c r="X1941" s="41" t="str">
        <f t="shared" si="60"/>
        <v>ОШИБКА</v>
      </c>
      <c r="Y1941" s="52" t="e">
        <f t="shared" si="61"/>
        <v>#VALUE!</v>
      </c>
    </row>
    <row r="1942" spans="1:25" x14ac:dyDescent="0.2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2"/>
      <c r="X1942" s="41" t="str">
        <f t="shared" si="60"/>
        <v>ОШИБКА</v>
      </c>
      <c r="Y1942" s="52" t="e">
        <f t="shared" si="61"/>
        <v>#VALUE!</v>
      </c>
    </row>
    <row r="1943" spans="1:25" x14ac:dyDescent="0.2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2"/>
      <c r="X1943" s="41" t="str">
        <f t="shared" si="60"/>
        <v>ОШИБКА</v>
      </c>
      <c r="Y1943" s="52" t="e">
        <f t="shared" si="61"/>
        <v>#VALUE!</v>
      </c>
    </row>
    <row r="1944" spans="1:25" x14ac:dyDescent="0.2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2"/>
      <c r="X1944" s="41" t="str">
        <f t="shared" si="60"/>
        <v>ОШИБКА</v>
      </c>
      <c r="Y1944" s="52" t="e">
        <f t="shared" si="61"/>
        <v>#VALUE!</v>
      </c>
    </row>
    <row r="1945" spans="1:25" x14ac:dyDescent="0.2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2"/>
      <c r="X1945" s="41" t="str">
        <f t="shared" si="60"/>
        <v>ОШИБКА</v>
      </c>
      <c r="Y1945" s="52" t="e">
        <f t="shared" si="61"/>
        <v>#VALUE!</v>
      </c>
    </row>
    <row r="1946" spans="1:25" x14ac:dyDescent="0.2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2"/>
      <c r="X1946" s="41" t="str">
        <f t="shared" si="60"/>
        <v>ОШИБКА</v>
      </c>
      <c r="Y1946" s="52" t="e">
        <f t="shared" si="61"/>
        <v>#VALUE!</v>
      </c>
    </row>
    <row r="1947" spans="1:25" x14ac:dyDescent="0.2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2"/>
      <c r="X1947" s="41" t="str">
        <f t="shared" si="60"/>
        <v>ОШИБКА</v>
      </c>
      <c r="Y1947" s="52" t="e">
        <f t="shared" si="61"/>
        <v>#VALUE!</v>
      </c>
    </row>
    <row r="1948" spans="1:25" x14ac:dyDescent="0.2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2"/>
      <c r="X1948" s="41" t="str">
        <f t="shared" si="60"/>
        <v>ОШИБКА</v>
      </c>
      <c r="Y1948" s="52" t="e">
        <f t="shared" si="61"/>
        <v>#VALUE!</v>
      </c>
    </row>
    <row r="1949" spans="1:25" x14ac:dyDescent="0.2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2"/>
      <c r="X1949" s="41" t="str">
        <f t="shared" si="60"/>
        <v>ОШИБКА</v>
      </c>
      <c r="Y1949" s="52" t="e">
        <f t="shared" si="61"/>
        <v>#VALUE!</v>
      </c>
    </row>
    <row r="1950" spans="1:25" x14ac:dyDescent="0.2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2"/>
      <c r="X1950" s="41" t="str">
        <f t="shared" si="60"/>
        <v>ОШИБКА</v>
      </c>
      <c r="Y1950" s="52" t="e">
        <f t="shared" si="61"/>
        <v>#VALUE!</v>
      </c>
    </row>
    <row r="1951" spans="1:25" x14ac:dyDescent="0.2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2"/>
      <c r="X1951" s="41" t="str">
        <f t="shared" si="60"/>
        <v>ОШИБКА</v>
      </c>
      <c r="Y1951" s="52" t="e">
        <f t="shared" si="61"/>
        <v>#VALUE!</v>
      </c>
    </row>
    <row r="1952" spans="1:25" x14ac:dyDescent="0.2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2"/>
      <c r="X1952" s="41" t="str">
        <f t="shared" si="60"/>
        <v>ОШИБКА</v>
      </c>
      <c r="Y1952" s="52" t="e">
        <f t="shared" si="61"/>
        <v>#VALUE!</v>
      </c>
    </row>
    <row r="1953" spans="1:25" x14ac:dyDescent="0.2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2"/>
      <c r="X1953" s="41" t="str">
        <f t="shared" si="60"/>
        <v>ОШИБКА</v>
      </c>
      <c r="Y1953" s="52" t="e">
        <f t="shared" si="61"/>
        <v>#VALUE!</v>
      </c>
    </row>
    <row r="1954" spans="1:25" x14ac:dyDescent="0.2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2"/>
      <c r="X1954" s="41" t="str">
        <f t="shared" si="60"/>
        <v>ОШИБКА</v>
      </c>
      <c r="Y1954" s="52" t="e">
        <f t="shared" si="61"/>
        <v>#VALUE!</v>
      </c>
    </row>
    <row r="1955" spans="1:25" x14ac:dyDescent="0.2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2"/>
      <c r="X1955" s="41" t="str">
        <f t="shared" si="60"/>
        <v>ОШИБКА</v>
      </c>
      <c r="Y1955" s="52" t="e">
        <f t="shared" si="61"/>
        <v>#VALUE!</v>
      </c>
    </row>
    <row r="1956" spans="1:25" x14ac:dyDescent="0.2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2"/>
      <c r="X1956" s="41" t="str">
        <f t="shared" si="60"/>
        <v>ОШИБКА</v>
      </c>
      <c r="Y1956" s="52" t="e">
        <f t="shared" si="61"/>
        <v>#VALUE!</v>
      </c>
    </row>
    <row r="1957" spans="1:25" x14ac:dyDescent="0.2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2"/>
      <c r="X1957" s="41" t="str">
        <f t="shared" si="60"/>
        <v>ОШИБКА</v>
      </c>
      <c r="Y1957" s="52" t="e">
        <f t="shared" si="61"/>
        <v>#VALUE!</v>
      </c>
    </row>
    <row r="1958" spans="1:25" x14ac:dyDescent="0.2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2"/>
      <c r="X1958" s="41" t="str">
        <f t="shared" si="60"/>
        <v>ОШИБКА</v>
      </c>
      <c r="Y1958" s="52" t="e">
        <f t="shared" si="61"/>
        <v>#VALUE!</v>
      </c>
    </row>
    <row r="1959" spans="1:25" x14ac:dyDescent="0.2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2"/>
      <c r="X1959" s="41" t="str">
        <f t="shared" si="60"/>
        <v>ОШИБКА</v>
      </c>
      <c r="Y1959" s="52" t="e">
        <f t="shared" si="61"/>
        <v>#VALUE!</v>
      </c>
    </row>
    <row r="1960" spans="1:25" x14ac:dyDescent="0.2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2"/>
      <c r="X1960" s="41" t="str">
        <f t="shared" si="60"/>
        <v>ОШИБКА</v>
      </c>
      <c r="Y1960" s="52" t="e">
        <f t="shared" si="61"/>
        <v>#VALUE!</v>
      </c>
    </row>
    <row r="1961" spans="1:25" x14ac:dyDescent="0.2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2"/>
      <c r="X1961" s="41" t="str">
        <f t="shared" si="60"/>
        <v>ОШИБКА</v>
      </c>
      <c r="Y1961" s="52" t="e">
        <f t="shared" si="61"/>
        <v>#VALUE!</v>
      </c>
    </row>
    <row r="1962" spans="1:25" x14ac:dyDescent="0.2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2"/>
      <c r="X1962" s="41" t="str">
        <f t="shared" si="60"/>
        <v>ОШИБКА</v>
      </c>
      <c r="Y1962" s="52" t="e">
        <f t="shared" si="61"/>
        <v>#VALUE!</v>
      </c>
    </row>
    <row r="1963" spans="1:25" x14ac:dyDescent="0.2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2"/>
      <c r="X1963" s="41" t="str">
        <f t="shared" si="60"/>
        <v>ОШИБКА</v>
      </c>
      <c r="Y1963" s="52" t="e">
        <f t="shared" si="61"/>
        <v>#VALUE!</v>
      </c>
    </row>
    <row r="1964" spans="1:25" x14ac:dyDescent="0.2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2"/>
      <c r="X1964" s="41" t="str">
        <f t="shared" si="60"/>
        <v>ОШИБКА</v>
      </c>
      <c r="Y1964" s="52" t="e">
        <f t="shared" si="61"/>
        <v>#VALUE!</v>
      </c>
    </row>
    <row r="1965" spans="1:25" x14ac:dyDescent="0.2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2"/>
      <c r="X1965" s="41" t="str">
        <f t="shared" si="60"/>
        <v>ОШИБКА</v>
      </c>
      <c r="Y1965" s="52" t="e">
        <f t="shared" si="61"/>
        <v>#VALUE!</v>
      </c>
    </row>
    <row r="1966" spans="1:25" x14ac:dyDescent="0.2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2"/>
      <c r="X1966" s="41" t="str">
        <f t="shared" si="60"/>
        <v>ОШИБКА</v>
      </c>
      <c r="Y1966" s="52" t="e">
        <f t="shared" si="61"/>
        <v>#VALUE!</v>
      </c>
    </row>
    <row r="1967" spans="1:25" x14ac:dyDescent="0.2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2"/>
      <c r="X1967" s="41" t="str">
        <f t="shared" si="60"/>
        <v>ОШИБКА</v>
      </c>
      <c r="Y1967" s="52" t="e">
        <f t="shared" si="61"/>
        <v>#VALUE!</v>
      </c>
    </row>
    <row r="1968" spans="1:25" x14ac:dyDescent="0.2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2"/>
      <c r="X1968" s="41" t="str">
        <f t="shared" si="60"/>
        <v>ОШИБКА</v>
      </c>
      <c r="Y1968" s="52" t="e">
        <f t="shared" si="61"/>
        <v>#VALUE!</v>
      </c>
    </row>
    <row r="1969" spans="1:25" x14ac:dyDescent="0.2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2"/>
      <c r="X1969" s="41" t="str">
        <f t="shared" si="60"/>
        <v>ОШИБКА</v>
      </c>
      <c r="Y1969" s="52" t="e">
        <f t="shared" si="61"/>
        <v>#VALUE!</v>
      </c>
    </row>
    <row r="1970" spans="1:25" x14ac:dyDescent="0.2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2"/>
      <c r="X1970" s="41" t="str">
        <f t="shared" si="60"/>
        <v>ОШИБКА</v>
      </c>
      <c r="Y1970" s="52" t="e">
        <f t="shared" si="61"/>
        <v>#VALUE!</v>
      </c>
    </row>
    <row r="1971" spans="1:25" x14ac:dyDescent="0.2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2"/>
      <c r="X1971" s="41" t="str">
        <f t="shared" si="60"/>
        <v>ОШИБКА</v>
      </c>
      <c r="Y1971" s="52" t="e">
        <f t="shared" si="61"/>
        <v>#VALUE!</v>
      </c>
    </row>
    <row r="1972" spans="1:25" x14ac:dyDescent="0.2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2"/>
      <c r="X1972" s="41" t="str">
        <f t="shared" si="60"/>
        <v>ОШИБКА</v>
      </c>
      <c r="Y1972" s="52" t="e">
        <f t="shared" si="61"/>
        <v>#VALUE!</v>
      </c>
    </row>
    <row r="1973" spans="1:25" x14ac:dyDescent="0.2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2"/>
      <c r="X1973" s="41" t="str">
        <f t="shared" si="60"/>
        <v>ОШИБКА</v>
      </c>
      <c r="Y1973" s="52" t="e">
        <f t="shared" si="61"/>
        <v>#VALUE!</v>
      </c>
    </row>
    <row r="1974" spans="1:25" x14ac:dyDescent="0.2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2"/>
      <c r="X1974" s="41" t="str">
        <f t="shared" si="60"/>
        <v>ОШИБКА</v>
      </c>
      <c r="Y1974" s="52" t="e">
        <f t="shared" si="61"/>
        <v>#VALUE!</v>
      </c>
    </row>
    <row r="1975" spans="1:25" x14ac:dyDescent="0.2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2"/>
      <c r="X1975" s="41" t="str">
        <f t="shared" si="60"/>
        <v>ОШИБКА</v>
      </c>
      <c r="Y1975" s="52" t="e">
        <f t="shared" si="61"/>
        <v>#VALUE!</v>
      </c>
    </row>
    <row r="1976" spans="1:25" x14ac:dyDescent="0.2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2"/>
      <c r="X1976" s="41" t="str">
        <f t="shared" si="60"/>
        <v>ОШИБКА</v>
      </c>
      <c r="Y1976" s="52" t="e">
        <f t="shared" si="61"/>
        <v>#VALUE!</v>
      </c>
    </row>
    <row r="1977" spans="1:25" x14ac:dyDescent="0.2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2"/>
      <c r="X1977" s="41" t="str">
        <f t="shared" si="60"/>
        <v>ОШИБКА</v>
      </c>
      <c r="Y1977" s="52" t="e">
        <f t="shared" si="61"/>
        <v>#VALUE!</v>
      </c>
    </row>
    <row r="1978" spans="1:25" x14ac:dyDescent="0.2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2"/>
      <c r="X1978" s="41" t="str">
        <f t="shared" si="60"/>
        <v>ОШИБКА</v>
      </c>
      <c r="Y1978" s="52" t="e">
        <f t="shared" si="61"/>
        <v>#VALUE!</v>
      </c>
    </row>
    <row r="1979" spans="1:25" x14ac:dyDescent="0.2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2"/>
      <c r="X1979" s="41" t="str">
        <f t="shared" si="60"/>
        <v>ОШИБКА</v>
      </c>
      <c r="Y1979" s="52" t="e">
        <f t="shared" si="61"/>
        <v>#VALUE!</v>
      </c>
    </row>
    <row r="1980" spans="1:25" x14ac:dyDescent="0.2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2"/>
      <c r="X1980" s="41" t="str">
        <f t="shared" si="60"/>
        <v>ОШИБКА</v>
      </c>
      <c r="Y1980" s="52" t="e">
        <f t="shared" si="61"/>
        <v>#VALUE!</v>
      </c>
    </row>
    <row r="1981" spans="1:25" x14ac:dyDescent="0.2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2"/>
      <c r="X1981" s="41" t="str">
        <f t="shared" si="60"/>
        <v>ОШИБКА</v>
      </c>
      <c r="Y1981" s="52" t="e">
        <f t="shared" si="61"/>
        <v>#VALUE!</v>
      </c>
    </row>
    <row r="1982" spans="1:25" x14ac:dyDescent="0.2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2"/>
      <c r="X1982" s="41" t="str">
        <f t="shared" si="60"/>
        <v>ОШИБКА</v>
      </c>
      <c r="Y1982" s="52" t="e">
        <f t="shared" si="61"/>
        <v>#VALUE!</v>
      </c>
    </row>
    <row r="1983" spans="1:25" x14ac:dyDescent="0.2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2"/>
      <c r="X1983" s="41" t="str">
        <f t="shared" si="60"/>
        <v>ОШИБКА</v>
      </c>
      <c r="Y1983" s="52" t="e">
        <f t="shared" si="61"/>
        <v>#VALUE!</v>
      </c>
    </row>
    <row r="1984" spans="1:25" x14ac:dyDescent="0.2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2"/>
      <c r="X1984" s="41" t="str">
        <f t="shared" si="60"/>
        <v>ОШИБКА</v>
      </c>
      <c r="Y1984" s="52" t="e">
        <f t="shared" si="61"/>
        <v>#VALUE!</v>
      </c>
    </row>
    <row r="1985" spans="1:25" x14ac:dyDescent="0.2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2"/>
      <c r="X1985" s="41" t="str">
        <f t="shared" si="60"/>
        <v>ОШИБКА</v>
      </c>
      <c r="Y1985" s="52" t="e">
        <f t="shared" si="61"/>
        <v>#VALUE!</v>
      </c>
    </row>
    <row r="1986" spans="1:25" x14ac:dyDescent="0.2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2"/>
      <c r="X1986" s="41" t="str">
        <f t="shared" si="60"/>
        <v>ОШИБКА</v>
      </c>
      <c r="Y1986" s="52" t="e">
        <f t="shared" si="61"/>
        <v>#VALUE!</v>
      </c>
    </row>
    <row r="1987" spans="1:25" x14ac:dyDescent="0.2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2"/>
      <c r="X1987" s="41" t="str">
        <f t="shared" si="60"/>
        <v>ОШИБКА</v>
      </c>
      <c r="Y1987" s="52" t="e">
        <f t="shared" si="61"/>
        <v>#VALUE!</v>
      </c>
    </row>
    <row r="1988" spans="1:25" x14ac:dyDescent="0.2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2"/>
      <c r="X1988" s="41" t="str">
        <f t="shared" si="60"/>
        <v>ОШИБКА</v>
      </c>
      <c r="Y1988" s="52" t="e">
        <f t="shared" si="61"/>
        <v>#VALUE!</v>
      </c>
    </row>
    <row r="1989" spans="1:25" x14ac:dyDescent="0.2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2"/>
      <c r="X1989" s="41" t="str">
        <f t="shared" si="60"/>
        <v>ОШИБКА</v>
      </c>
      <c r="Y1989" s="52" t="e">
        <f t="shared" si="61"/>
        <v>#VALUE!</v>
      </c>
    </row>
    <row r="1990" spans="1:25" x14ac:dyDescent="0.2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2"/>
      <c r="X1990" s="41" t="str">
        <f t="shared" si="60"/>
        <v>ОШИБКА</v>
      </c>
      <c r="Y1990" s="52" t="e">
        <f t="shared" si="61"/>
        <v>#VALUE!</v>
      </c>
    </row>
    <row r="1991" spans="1:25" x14ac:dyDescent="0.2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2"/>
      <c r="X1991" s="41" t="str">
        <f t="shared" si="60"/>
        <v>ОШИБКА</v>
      </c>
      <c r="Y1991" s="52" t="e">
        <f t="shared" si="61"/>
        <v>#VALUE!</v>
      </c>
    </row>
    <row r="1992" spans="1:25" x14ac:dyDescent="0.2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2"/>
      <c r="X1992" s="41" t="str">
        <f t="shared" si="60"/>
        <v>ОШИБКА</v>
      </c>
      <c r="Y1992" s="52" t="e">
        <f t="shared" si="61"/>
        <v>#VALUE!</v>
      </c>
    </row>
    <row r="1993" spans="1:25" x14ac:dyDescent="0.2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2"/>
      <c r="X1993" s="41" t="str">
        <f t="shared" ref="X1993:X2000" si="62">IF(OR(A1993="",C1993&gt;1,D1993&gt;1,E1993&gt;1,F1993&gt;1,G1993&gt;1,H1993&gt;1,H1993&gt;1,I1993&gt;1,J1993&gt;1,K1993&gt;1,L1993&gt;1,M1993&gt;1,N1993&gt;1,O1993&gt;1,P1993&gt;1,Q1993&gt;1,R1993&gt;1,S1993&gt;1,T1993&gt;1,U1993&gt;1,V1993&gt;1,W1993&gt;1),"ОШИБКА",SUM(C1993:W1993))</f>
        <v>ОШИБКА</v>
      </c>
      <c r="Y1993" s="52" t="e">
        <f t="shared" ref="Y1993:Y2000" si="63">X1993/21</f>
        <v>#VALUE!</v>
      </c>
    </row>
    <row r="1994" spans="1:25" x14ac:dyDescent="0.2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2"/>
      <c r="X1994" s="41" t="str">
        <f t="shared" si="62"/>
        <v>ОШИБКА</v>
      </c>
      <c r="Y1994" s="52" t="e">
        <f t="shared" si="63"/>
        <v>#VALUE!</v>
      </c>
    </row>
    <row r="1995" spans="1:25" x14ac:dyDescent="0.2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2"/>
      <c r="X1995" s="41" t="str">
        <f t="shared" si="62"/>
        <v>ОШИБКА</v>
      </c>
      <c r="Y1995" s="52" t="e">
        <f t="shared" si="63"/>
        <v>#VALUE!</v>
      </c>
    </row>
    <row r="1996" spans="1:25" x14ac:dyDescent="0.2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2"/>
      <c r="X1996" s="41" t="str">
        <f t="shared" si="62"/>
        <v>ОШИБКА</v>
      </c>
      <c r="Y1996" s="52" t="e">
        <f t="shared" si="63"/>
        <v>#VALUE!</v>
      </c>
    </row>
    <row r="1997" spans="1:25" x14ac:dyDescent="0.2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2"/>
      <c r="X1997" s="41" t="str">
        <f t="shared" si="62"/>
        <v>ОШИБКА</v>
      </c>
      <c r="Y1997" s="52" t="e">
        <f t="shared" si="63"/>
        <v>#VALUE!</v>
      </c>
    </row>
    <row r="1998" spans="1:25" x14ac:dyDescent="0.2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2"/>
      <c r="X1998" s="41" t="str">
        <f t="shared" si="62"/>
        <v>ОШИБКА</v>
      </c>
      <c r="Y1998" s="52" t="e">
        <f t="shared" si="63"/>
        <v>#VALUE!</v>
      </c>
    </row>
    <row r="1999" spans="1:25" x14ac:dyDescent="0.2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2"/>
      <c r="X1999" s="41" t="str">
        <f t="shared" si="62"/>
        <v>ОШИБКА</v>
      </c>
      <c r="Y1999" s="52" t="e">
        <f t="shared" si="63"/>
        <v>#VALUE!</v>
      </c>
    </row>
    <row r="2000" spans="1:25" x14ac:dyDescent="0.2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2"/>
      <c r="X2000" s="41" t="str">
        <f t="shared" si="62"/>
        <v>ОШИБКА</v>
      </c>
      <c r="Y2000" s="52" t="e">
        <f t="shared" si="63"/>
        <v>#VALUE!</v>
      </c>
    </row>
    <row r="2001" spans="1:26" x14ac:dyDescent="0.25">
      <c r="A2001" s="70" t="s">
        <v>23</v>
      </c>
      <c r="B2001" s="70"/>
      <c r="C2001" s="70">
        <f>SUM(C8:C2000)</f>
        <v>11</v>
      </c>
      <c r="D2001" s="70">
        <f t="shared" ref="D2001:W2001" si="64">SUM(D8:D2000)</f>
        <v>7</v>
      </c>
      <c r="E2001" s="70">
        <f t="shared" si="64"/>
        <v>10</v>
      </c>
      <c r="F2001" s="70">
        <f t="shared" si="64"/>
        <v>7</v>
      </c>
      <c r="G2001" s="70">
        <f t="shared" si="64"/>
        <v>10</v>
      </c>
      <c r="H2001" s="70">
        <f t="shared" si="64"/>
        <v>8</v>
      </c>
      <c r="I2001" s="70">
        <f t="shared" si="64"/>
        <v>4</v>
      </c>
      <c r="J2001" s="70">
        <f t="shared" si="64"/>
        <v>8</v>
      </c>
      <c r="K2001" s="70">
        <f t="shared" si="64"/>
        <v>7</v>
      </c>
      <c r="L2001" s="70">
        <f t="shared" si="64"/>
        <v>10</v>
      </c>
      <c r="M2001" s="70">
        <f t="shared" si="64"/>
        <v>4</v>
      </c>
      <c r="N2001" s="70">
        <f t="shared" si="64"/>
        <v>11</v>
      </c>
      <c r="O2001" s="70">
        <f t="shared" si="64"/>
        <v>6</v>
      </c>
      <c r="P2001" s="70">
        <f t="shared" si="64"/>
        <v>4</v>
      </c>
      <c r="Q2001" s="70">
        <f t="shared" si="64"/>
        <v>6</v>
      </c>
      <c r="R2001" s="70">
        <f t="shared" si="64"/>
        <v>1</v>
      </c>
      <c r="S2001" s="70">
        <f t="shared" si="64"/>
        <v>5</v>
      </c>
      <c r="T2001" s="70">
        <f t="shared" si="64"/>
        <v>0</v>
      </c>
      <c r="U2001" s="70">
        <f t="shared" si="64"/>
        <v>2</v>
      </c>
      <c r="V2001" s="70">
        <f t="shared" si="64"/>
        <v>4</v>
      </c>
      <c r="W2001" s="70">
        <f t="shared" si="64"/>
        <v>1</v>
      </c>
      <c r="X2001" s="71"/>
      <c r="Y2001" s="72"/>
    </row>
    <row r="2002" spans="1:26" x14ac:dyDescent="0.25">
      <c r="A2002" s="12"/>
      <c r="B2002" s="12"/>
      <c r="C2002" s="12"/>
      <c r="D2002" s="12"/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73"/>
      <c r="Y2002" s="74"/>
      <c r="Z2002" s="75"/>
    </row>
    <row r="2003" spans="1:26" x14ac:dyDescent="0.25">
      <c r="A2003" s="12"/>
      <c r="B2003" s="12"/>
      <c r="C2003" s="12"/>
      <c r="D2003" s="12"/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73"/>
      <c r="Y2003" s="74"/>
      <c r="Z2003" s="75"/>
    </row>
    <row r="2004" spans="1:26" x14ac:dyDescent="0.25">
      <c r="A2004" s="12"/>
      <c r="B2004" s="12"/>
      <c r="C2004" s="12"/>
      <c r="D2004" s="12"/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73"/>
      <c r="Y2004" s="74"/>
      <c r="Z2004" s="75"/>
    </row>
    <row r="2005" spans="1:26" x14ac:dyDescent="0.25">
      <c r="A2005" s="12"/>
      <c r="B2005" s="12"/>
      <c r="C2005" s="12"/>
      <c r="D2005" s="12"/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73"/>
      <c r="Y2005" s="74"/>
      <c r="Z2005" s="75"/>
    </row>
    <row r="2006" spans="1:26" x14ac:dyDescent="0.25">
      <c r="A2006" s="12"/>
      <c r="B2006" s="12"/>
      <c r="C2006" s="12"/>
      <c r="D2006" s="12"/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73"/>
      <c r="Y2006" s="74"/>
      <c r="Z2006" s="75"/>
    </row>
    <row r="2007" spans="1:26" x14ac:dyDescent="0.25">
      <c r="A2007" s="12"/>
      <c r="B2007" s="12"/>
      <c r="C2007" s="12"/>
      <c r="D2007" s="12"/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73"/>
      <c r="Y2007" s="74"/>
      <c r="Z2007" s="75"/>
    </row>
    <row r="2008" spans="1:26" x14ac:dyDescent="0.25">
      <c r="A2008" s="12"/>
      <c r="B2008" s="12"/>
      <c r="C2008" s="12"/>
      <c r="D2008" s="12"/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73"/>
      <c r="Y2008" s="74"/>
      <c r="Z2008" s="75"/>
    </row>
    <row r="2009" spans="1:26" x14ac:dyDescent="0.25">
      <c r="A2009" s="12"/>
      <c r="B2009" s="12"/>
      <c r="C2009" s="12"/>
      <c r="D2009" s="12"/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73"/>
      <c r="Y2009" s="74"/>
      <c r="Z2009" s="75"/>
    </row>
    <row r="2010" spans="1:26" x14ac:dyDescent="0.25">
      <c r="A2010" s="12"/>
      <c r="B2010" s="12"/>
      <c r="C2010" s="12"/>
      <c r="D2010" s="12"/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73"/>
      <c r="Y2010" s="74"/>
      <c r="Z2010" s="75"/>
    </row>
    <row r="2011" spans="1:26" x14ac:dyDescent="0.25">
      <c r="A2011" s="12"/>
      <c r="B2011" s="12"/>
      <c r="C2011" s="12"/>
      <c r="D2011" s="12"/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73"/>
      <c r="Y2011" s="74"/>
      <c r="Z2011" s="75"/>
    </row>
    <row r="2012" spans="1:26" x14ac:dyDescent="0.25">
      <c r="A2012" s="12"/>
      <c r="B2012" s="12"/>
      <c r="C2012" s="12"/>
      <c r="D2012" s="12"/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73"/>
      <c r="Y2012" s="74"/>
      <c r="Z2012" s="75"/>
    </row>
    <row r="2013" spans="1:26" x14ac:dyDescent="0.25">
      <c r="A2013" s="12"/>
      <c r="B2013" s="12"/>
      <c r="C2013" s="12"/>
      <c r="D2013" s="12"/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73"/>
      <c r="Y2013" s="74"/>
      <c r="Z2013" s="75"/>
    </row>
    <row r="2014" spans="1:26" x14ac:dyDescent="0.25">
      <c r="A2014" s="12"/>
      <c r="B2014" s="12"/>
      <c r="C2014" s="12"/>
      <c r="D2014" s="12"/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73"/>
      <c r="Y2014" s="74"/>
      <c r="Z2014" s="75"/>
    </row>
    <row r="2015" spans="1:26" x14ac:dyDescent="0.25">
      <c r="A2015" s="12"/>
      <c r="B2015" s="12"/>
      <c r="C2015" s="12"/>
      <c r="D2015" s="12"/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73"/>
      <c r="Y2015" s="74"/>
      <c r="Z2015" s="75"/>
    </row>
    <row r="2016" spans="1:26" x14ac:dyDescent="0.25">
      <c r="A2016" s="12"/>
      <c r="B2016" s="12"/>
      <c r="C2016" s="12"/>
      <c r="D2016" s="12"/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73"/>
      <c r="Y2016" s="74"/>
      <c r="Z2016" s="75"/>
    </row>
    <row r="2017" spans="1:26" x14ac:dyDescent="0.25">
      <c r="A2017" s="12"/>
      <c r="B2017" s="12"/>
      <c r="C2017" s="12"/>
      <c r="D2017" s="12"/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73"/>
      <c r="Y2017" s="74"/>
      <c r="Z2017" s="75"/>
    </row>
    <row r="2018" spans="1:26" x14ac:dyDescent="0.25">
      <c r="A2018" s="12"/>
      <c r="B2018" s="12"/>
      <c r="C2018" s="12"/>
      <c r="D2018" s="12"/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73"/>
      <c r="Y2018" s="74"/>
      <c r="Z2018" s="75"/>
    </row>
    <row r="2019" spans="1:26" x14ac:dyDescent="0.25">
      <c r="A2019" s="12"/>
      <c r="B2019" s="12"/>
      <c r="C2019" s="12"/>
      <c r="D2019" s="12"/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73"/>
      <c r="Y2019" s="74"/>
      <c r="Z2019" s="75"/>
    </row>
    <row r="2020" spans="1:26" x14ac:dyDescent="0.25">
      <c r="A2020" s="12"/>
      <c r="B2020" s="12"/>
      <c r="C2020" s="12"/>
      <c r="D2020" s="12"/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73"/>
      <c r="Y2020" s="74"/>
      <c r="Z2020" s="75"/>
    </row>
    <row r="2021" spans="1:26" x14ac:dyDescent="0.25">
      <c r="A2021" s="12"/>
      <c r="B2021" s="12"/>
      <c r="C2021" s="12"/>
      <c r="D2021" s="12"/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73"/>
      <c r="Y2021" s="74"/>
      <c r="Z2021" s="75"/>
    </row>
    <row r="2022" spans="1:26" x14ac:dyDescent="0.25">
      <c r="A2022" s="12"/>
      <c r="B2022" s="12"/>
      <c r="C2022" s="12"/>
      <c r="D2022" s="12"/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73"/>
      <c r="Y2022" s="74"/>
      <c r="Z2022" s="75"/>
    </row>
    <row r="2023" spans="1:26" x14ac:dyDescent="0.25">
      <c r="A2023" s="12"/>
      <c r="B2023" s="12"/>
      <c r="C2023" s="12"/>
      <c r="D2023" s="12"/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73"/>
      <c r="Y2023" s="74"/>
      <c r="Z2023" s="75"/>
    </row>
    <row r="2024" spans="1:26" x14ac:dyDescent="0.25">
      <c r="A2024" s="12"/>
      <c r="B2024" s="12"/>
      <c r="C2024" s="12"/>
      <c r="D2024" s="12"/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73"/>
      <c r="Y2024" s="74"/>
      <c r="Z2024" s="75"/>
    </row>
    <row r="2025" spans="1:26" x14ac:dyDescent="0.25">
      <c r="A2025" s="12"/>
      <c r="B2025" s="12"/>
      <c r="C2025" s="12"/>
      <c r="D2025" s="12"/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73"/>
      <c r="Y2025" s="74"/>
      <c r="Z2025" s="75"/>
    </row>
    <row r="2026" spans="1:26" x14ac:dyDescent="0.25">
      <c r="A2026" s="12"/>
      <c r="B2026" s="12"/>
      <c r="C2026" s="12"/>
      <c r="D2026" s="12"/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73"/>
      <c r="Y2026" s="74"/>
      <c r="Z2026" s="75"/>
    </row>
    <row r="2027" spans="1:26" x14ac:dyDescent="0.25">
      <c r="A2027" s="12"/>
      <c r="B2027" s="12"/>
      <c r="C2027" s="12"/>
      <c r="D2027" s="12"/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73"/>
      <c r="Y2027" s="74"/>
      <c r="Z2027" s="75"/>
    </row>
    <row r="2028" spans="1:26" x14ac:dyDescent="0.25">
      <c r="A2028" s="12"/>
      <c r="B2028" s="12"/>
      <c r="C2028" s="12"/>
      <c r="D2028" s="12"/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73"/>
      <c r="Y2028" s="74"/>
      <c r="Z2028" s="75"/>
    </row>
    <row r="2029" spans="1:26" x14ac:dyDescent="0.25">
      <c r="A2029" s="12"/>
      <c r="B2029" s="12"/>
      <c r="C2029" s="12"/>
      <c r="D2029" s="12"/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73"/>
      <c r="Y2029" s="74"/>
      <c r="Z2029" s="75"/>
    </row>
    <row r="2030" spans="1:26" x14ac:dyDescent="0.25">
      <c r="A2030" s="12"/>
      <c r="B2030" s="12"/>
      <c r="C2030" s="12"/>
      <c r="D2030" s="12"/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73"/>
      <c r="Y2030" s="74"/>
      <c r="Z2030" s="75"/>
    </row>
    <row r="2031" spans="1:26" x14ac:dyDescent="0.25">
      <c r="A2031" s="12"/>
      <c r="B2031" s="12"/>
      <c r="C2031" s="12"/>
      <c r="D2031" s="12"/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73"/>
      <c r="Y2031" s="74"/>
      <c r="Z2031" s="75"/>
    </row>
    <row r="2032" spans="1:26" x14ac:dyDescent="0.25">
      <c r="A2032" s="12"/>
      <c r="B2032" s="12"/>
      <c r="C2032" s="12"/>
      <c r="D2032" s="12"/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73"/>
      <c r="Y2032" s="74"/>
      <c r="Z2032" s="75"/>
    </row>
    <row r="2033" spans="1:26" x14ac:dyDescent="0.25">
      <c r="A2033" s="12"/>
      <c r="B2033" s="12"/>
      <c r="C2033" s="12"/>
      <c r="D2033" s="12"/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73"/>
      <c r="Y2033" s="74"/>
      <c r="Z2033" s="75"/>
    </row>
    <row r="2034" spans="1:26" x14ac:dyDescent="0.25">
      <c r="A2034" s="12"/>
      <c r="B2034" s="12"/>
      <c r="C2034" s="12"/>
      <c r="D2034" s="12"/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73"/>
      <c r="Y2034" s="74"/>
      <c r="Z2034" s="75"/>
    </row>
    <row r="2035" spans="1:26" x14ac:dyDescent="0.25">
      <c r="A2035" s="12"/>
      <c r="B2035" s="12"/>
      <c r="C2035" s="12"/>
      <c r="D2035" s="12"/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73"/>
      <c r="Y2035" s="74"/>
      <c r="Z2035" s="75"/>
    </row>
    <row r="2036" spans="1:26" x14ac:dyDescent="0.25">
      <c r="A2036" s="12"/>
      <c r="B2036" s="12"/>
      <c r="C2036" s="12"/>
      <c r="D2036" s="12"/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73"/>
      <c r="Y2036" s="74"/>
      <c r="Z2036" s="75"/>
    </row>
    <row r="2037" spans="1:26" x14ac:dyDescent="0.25">
      <c r="A2037" s="12"/>
      <c r="B2037" s="12"/>
      <c r="C2037" s="12"/>
      <c r="D2037" s="12"/>
      <c r="E2037" s="12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73"/>
      <c r="Y2037" s="74"/>
      <c r="Z2037" s="75"/>
    </row>
    <row r="2038" spans="1:26" x14ac:dyDescent="0.25">
      <c r="A2038" s="12"/>
      <c r="B2038" s="12"/>
      <c r="C2038" s="12"/>
      <c r="D2038" s="12"/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73"/>
      <c r="Y2038" s="74"/>
      <c r="Z2038" s="75"/>
    </row>
    <row r="2039" spans="1:26" x14ac:dyDescent="0.25">
      <c r="A2039" s="12"/>
      <c r="B2039" s="12"/>
      <c r="C2039" s="12"/>
      <c r="D2039" s="12"/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73"/>
      <c r="Y2039" s="74"/>
      <c r="Z2039" s="75"/>
    </row>
    <row r="2040" spans="1:26" x14ac:dyDescent="0.25">
      <c r="A2040" s="12"/>
      <c r="B2040" s="12"/>
      <c r="C2040" s="12"/>
      <c r="D2040" s="12"/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73"/>
      <c r="Y2040" s="74"/>
      <c r="Z2040" s="75"/>
    </row>
    <row r="2041" spans="1:26" x14ac:dyDescent="0.25">
      <c r="A2041" s="12"/>
      <c r="B2041" s="12"/>
      <c r="C2041" s="12"/>
      <c r="D2041" s="12"/>
      <c r="E2041" s="12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73"/>
      <c r="Y2041" s="74"/>
      <c r="Z2041" s="75"/>
    </row>
    <row r="2042" spans="1:26" x14ac:dyDescent="0.25">
      <c r="A2042" s="12"/>
      <c r="B2042" s="12"/>
      <c r="C2042" s="12"/>
      <c r="D2042" s="12"/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73"/>
      <c r="Y2042" s="74"/>
      <c r="Z2042" s="75"/>
    </row>
    <row r="2043" spans="1:26" x14ac:dyDescent="0.25">
      <c r="A2043" s="12"/>
      <c r="B2043" s="12"/>
      <c r="C2043" s="12"/>
      <c r="D2043" s="12"/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73"/>
      <c r="Y2043" s="74"/>
      <c r="Z2043" s="75"/>
    </row>
    <row r="2044" spans="1:26" x14ac:dyDescent="0.25">
      <c r="A2044" s="12"/>
      <c r="B2044" s="12"/>
      <c r="C2044" s="12"/>
      <c r="D2044" s="12"/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73"/>
      <c r="Y2044" s="74"/>
      <c r="Z2044" s="75"/>
    </row>
    <row r="2045" spans="1:26" x14ac:dyDescent="0.25">
      <c r="A2045" s="12"/>
      <c r="B2045" s="12"/>
      <c r="C2045" s="12"/>
      <c r="D2045" s="12"/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73"/>
      <c r="Y2045" s="74"/>
      <c r="Z2045" s="75"/>
    </row>
    <row r="2046" spans="1:26" x14ac:dyDescent="0.25">
      <c r="A2046" s="12"/>
      <c r="B2046" s="12"/>
      <c r="C2046" s="12"/>
      <c r="D2046" s="12"/>
      <c r="E2046" s="12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73"/>
      <c r="Y2046" s="74"/>
      <c r="Z2046" s="75"/>
    </row>
    <row r="2047" spans="1:26" x14ac:dyDescent="0.25">
      <c r="A2047" s="12"/>
      <c r="B2047" s="12"/>
      <c r="C2047" s="12"/>
      <c r="D2047" s="12"/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73"/>
      <c r="Y2047" s="74"/>
      <c r="Z2047" s="75"/>
    </row>
    <row r="2048" spans="1:26" x14ac:dyDescent="0.25">
      <c r="A2048" s="12"/>
      <c r="B2048" s="12"/>
      <c r="C2048" s="12"/>
      <c r="D2048" s="12"/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73"/>
      <c r="Y2048" s="74"/>
      <c r="Z2048" s="75"/>
    </row>
    <row r="2049" spans="1:26" x14ac:dyDescent="0.25">
      <c r="A2049" s="12"/>
      <c r="B2049" s="12"/>
      <c r="C2049" s="12"/>
      <c r="D2049" s="12"/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73"/>
      <c r="Y2049" s="74"/>
      <c r="Z2049" s="75"/>
    </row>
    <row r="2050" spans="1:26" x14ac:dyDescent="0.25">
      <c r="A2050" s="12"/>
      <c r="B2050" s="12"/>
      <c r="C2050" s="12"/>
      <c r="D2050" s="12"/>
      <c r="E2050" s="12"/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73"/>
      <c r="Y2050" s="74"/>
      <c r="Z2050" s="75"/>
    </row>
    <row r="2051" spans="1:26" x14ac:dyDescent="0.25">
      <c r="A2051" s="12"/>
      <c r="B2051" s="12"/>
      <c r="C2051" s="12"/>
      <c r="D2051" s="12"/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73"/>
      <c r="Y2051" s="74"/>
      <c r="Z2051" s="75"/>
    </row>
    <row r="2052" spans="1:26" x14ac:dyDescent="0.25">
      <c r="A2052" s="12"/>
      <c r="B2052" s="12"/>
      <c r="C2052" s="12"/>
      <c r="D2052" s="12"/>
      <c r="E2052" s="12"/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73"/>
      <c r="Y2052" s="74"/>
      <c r="Z2052" s="75"/>
    </row>
    <row r="2053" spans="1:26" x14ac:dyDescent="0.25">
      <c r="A2053" s="12"/>
      <c r="B2053" s="12"/>
      <c r="C2053" s="12"/>
      <c r="D2053" s="12"/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73"/>
      <c r="Y2053" s="74"/>
      <c r="Z2053" s="75"/>
    </row>
    <row r="2054" spans="1:26" x14ac:dyDescent="0.25">
      <c r="A2054" s="12"/>
      <c r="B2054" s="12"/>
      <c r="C2054" s="12"/>
      <c r="D2054" s="12"/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73"/>
      <c r="Y2054" s="74"/>
      <c r="Z2054" s="75"/>
    </row>
    <row r="2055" spans="1:26" x14ac:dyDescent="0.25">
      <c r="A2055" s="12"/>
      <c r="B2055" s="12"/>
      <c r="C2055" s="12"/>
      <c r="D2055" s="12"/>
      <c r="E2055" s="12"/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73"/>
      <c r="Y2055" s="74"/>
      <c r="Z2055" s="75"/>
    </row>
    <row r="2056" spans="1:26" x14ac:dyDescent="0.25">
      <c r="A2056" s="12"/>
      <c r="B2056" s="12"/>
      <c r="C2056" s="12"/>
      <c r="D2056" s="12"/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73"/>
      <c r="Y2056" s="74"/>
      <c r="Z2056" s="75"/>
    </row>
    <row r="2057" spans="1:26" x14ac:dyDescent="0.25">
      <c r="A2057" s="12"/>
      <c r="B2057" s="12"/>
      <c r="C2057" s="12"/>
      <c r="D2057" s="12"/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73"/>
      <c r="Y2057" s="74"/>
      <c r="Z2057" s="75"/>
    </row>
    <row r="2058" spans="1:26" x14ac:dyDescent="0.25">
      <c r="A2058" s="12"/>
      <c r="B2058" s="12"/>
      <c r="C2058" s="12"/>
      <c r="D2058" s="12"/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73"/>
      <c r="Y2058" s="74"/>
      <c r="Z2058" s="75"/>
    </row>
    <row r="2059" spans="1:26" x14ac:dyDescent="0.25">
      <c r="A2059" s="12"/>
      <c r="B2059" s="12"/>
      <c r="C2059" s="12"/>
      <c r="D2059" s="12"/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73"/>
      <c r="Y2059" s="74"/>
      <c r="Z2059" s="75"/>
    </row>
    <row r="2060" spans="1:26" x14ac:dyDescent="0.25">
      <c r="A2060" s="12"/>
      <c r="B2060" s="12"/>
      <c r="C2060" s="12"/>
      <c r="D2060" s="12"/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73"/>
      <c r="Y2060" s="74"/>
      <c r="Z2060" s="75"/>
    </row>
    <row r="2061" spans="1:26" x14ac:dyDescent="0.25">
      <c r="A2061" s="12"/>
      <c r="B2061" s="12"/>
      <c r="C2061" s="12"/>
      <c r="D2061" s="12"/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73"/>
      <c r="Y2061" s="74"/>
      <c r="Z2061" s="75"/>
    </row>
    <row r="2062" spans="1:26" x14ac:dyDescent="0.25">
      <c r="A2062" s="12"/>
      <c r="B2062" s="12"/>
      <c r="C2062" s="12"/>
      <c r="D2062" s="12"/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73"/>
      <c r="Y2062" s="74"/>
      <c r="Z2062" s="75"/>
    </row>
    <row r="2063" spans="1:26" x14ac:dyDescent="0.25">
      <c r="A2063" s="12"/>
      <c r="B2063" s="12"/>
      <c r="C2063" s="12"/>
      <c r="D2063" s="12"/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73"/>
      <c r="Y2063" s="74"/>
      <c r="Z2063" s="75"/>
    </row>
    <row r="2064" spans="1:26" x14ac:dyDescent="0.25">
      <c r="A2064" s="12"/>
      <c r="B2064" s="12"/>
      <c r="C2064" s="12"/>
      <c r="D2064" s="12"/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73"/>
      <c r="Y2064" s="74"/>
      <c r="Z2064" s="75"/>
    </row>
    <row r="2065" spans="1:26" x14ac:dyDescent="0.25">
      <c r="A2065" s="12"/>
      <c r="B2065" s="12"/>
      <c r="C2065" s="12"/>
      <c r="D2065" s="12"/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73"/>
      <c r="Y2065" s="74"/>
      <c r="Z2065" s="75"/>
    </row>
    <row r="2066" spans="1:26" x14ac:dyDescent="0.25">
      <c r="A2066" s="12"/>
      <c r="B2066" s="12"/>
      <c r="C2066" s="12"/>
      <c r="D2066" s="12"/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73"/>
      <c r="Y2066" s="74"/>
      <c r="Z2066" s="75"/>
    </row>
    <row r="2067" spans="1:26" x14ac:dyDescent="0.25">
      <c r="A2067" s="12"/>
      <c r="B2067" s="12"/>
      <c r="C2067" s="12"/>
      <c r="D2067" s="12"/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73"/>
      <c r="Y2067" s="74"/>
      <c r="Z2067" s="75"/>
    </row>
    <row r="2068" spans="1:26" x14ac:dyDescent="0.25">
      <c r="A2068" s="12"/>
      <c r="B2068" s="12"/>
      <c r="C2068" s="12"/>
      <c r="D2068" s="12"/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73"/>
      <c r="Y2068" s="74"/>
      <c r="Z2068" s="75"/>
    </row>
    <row r="2069" spans="1:26" x14ac:dyDescent="0.25">
      <c r="A2069" s="12"/>
      <c r="B2069" s="12"/>
      <c r="C2069" s="12"/>
      <c r="D2069" s="12"/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73"/>
      <c r="Y2069" s="74"/>
      <c r="Z2069" s="75"/>
    </row>
    <row r="2070" spans="1:26" x14ac:dyDescent="0.25">
      <c r="A2070" s="12"/>
      <c r="B2070" s="12"/>
      <c r="C2070" s="12"/>
      <c r="D2070" s="12"/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73"/>
      <c r="Y2070" s="74"/>
      <c r="Z2070" s="75"/>
    </row>
    <row r="2071" spans="1:26" x14ac:dyDescent="0.25">
      <c r="A2071" s="12"/>
      <c r="B2071" s="12"/>
      <c r="C2071" s="12"/>
      <c r="D2071" s="12"/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73"/>
      <c r="Y2071" s="74"/>
      <c r="Z2071" s="75"/>
    </row>
    <row r="2072" spans="1:26" x14ac:dyDescent="0.25">
      <c r="A2072" s="12"/>
      <c r="B2072" s="12"/>
      <c r="C2072" s="12"/>
      <c r="D2072" s="12"/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73"/>
      <c r="Y2072" s="74"/>
      <c r="Z2072" s="75"/>
    </row>
    <row r="2073" spans="1:26" x14ac:dyDescent="0.25">
      <c r="A2073" s="12"/>
      <c r="B2073" s="12"/>
      <c r="C2073" s="12"/>
      <c r="D2073" s="12"/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73"/>
      <c r="Y2073" s="74"/>
      <c r="Z2073" s="75"/>
    </row>
    <row r="2074" spans="1:26" x14ac:dyDescent="0.25">
      <c r="A2074" s="12"/>
      <c r="B2074" s="12"/>
      <c r="C2074" s="12"/>
      <c r="D2074" s="12"/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73"/>
      <c r="Y2074" s="74"/>
      <c r="Z2074" s="75"/>
    </row>
    <row r="2075" spans="1:26" x14ac:dyDescent="0.25">
      <c r="A2075" s="12"/>
      <c r="B2075" s="12"/>
      <c r="C2075" s="12"/>
      <c r="D2075" s="12"/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73"/>
      <c r="Y2075" s="74"/>
      <c r="Z2075" s="75"/>
    </row>
    <row r="2076" spans="1:26" x14ac:dyDescent="0.25">
      <c r="A2076" s="12"/>
      <c r="B2076" s="12"/>
      <c r="C2076" s="12"/>
      <c r="D2076" s="12"/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73"/>
      <c r="Y2076" s="74"/>
      <c r="Z2076" s="75"/>
    </row>
    <row r="2077" spans="1:26" x14ac:dyDescent="0.25">
      <c r="A2077" s="12"/>
      <c r="B2077" s="12"/>
      <c r="C2077" s="12"/>
      <c r="D2077" s="12"/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73"/>
      <c r="Y2077" s="74"/>
      <c r="Z2077" s="75"/>
    </row>
    <row r="2078" spans="1:26" x14ac:dyDescent="0.25">
      <c r="A2078" s="12"/>
      <c r="B2078" s="12"/>
      <c r="C2078" s="12"/>
      <c r="D2078" s="12"/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73"/>
      <c r="Y2078" s="74"/>
      <c r="Z2078" s="75"/>
    </row>
    <row r="2079" spans="1:26" x14ac:dyDescent="0.25">
      <c r="A2079" s="12"/>
      <c r="B2079" s="12"/>
      <c r="C2079" s="12"/>
      <c r="D2079" s="12"/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73"/>
      <c r="Y2079" s="74"/>
      <c r="Z2079" s="75"/>
    </row>
    <row r="2080" spans="1:26" x14ac:dyDescent="0.25">
      <c r="A2080" s="12"/>
      <c r="B2080" s="12"/>
      <c r="C2080" s="12"/>
      <c r="D2080" s="12"/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73"/>
      <c r="Y2080" s="74"/>
      <c r="Z2080" s="75"/>
    </row>
    <row r="2081" spans="1:26" x14ac:dyDescent="0.25">
      <c r="A2081" s="12"/>
      <c r="B2081" s="12"/>
      <c r="C2081" s="12"/>
      <c r="D2081" s="12"/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73"/>
      <c r="Y2081" s="74"/>
      <c r="Z2081" s="75"/>
    </row>
    <row r="2082" spans="1:26" x14ac:dyDescent="0.25">
      <c r="A2082" s="12"/>
      <c r="B2082" s="12"/>
      <c r="C2082" s="12"/>
      <c r="D2082" s="12"/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73"/>
      <c r="Y2082" s="74"/>
      <c r="Z2082" s="75"/>
    </row>
    <row r="2083" spans="1:26" x14ac:dyDescent="0.25">
      <c r="A2083" s="12"/>
      <c r="B2083" s="12"/>
      <c r="C2083" s="12"/>
      <c r="D2083" s="12"/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73"/>
      <c r="Y2083" s="74"/>
      <c r="Z2083" s="75"/>
    </row>
    <row r="2084" spans="1:26" x14ac:dyDescent="0.25">
      <c r="A2084" s="12"/>
      <c r="B2084" s="12"/>
      <c r="C2084" s="12"/>
      <c r="D2084" s="12"/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73"/>
      <c r="Y2084" s="74"/>
      <c r="Z2084" s="75"/>
    </row>
    <row r="2085" spans="1:26" x14ac:dyDescent="0.25">
      <c r="A2085" s="12"/>
      <c r="B2085" s="12"/>
      <c r="C2085" s="12"/>
      <c r="D2085" s="12"/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73"/>
      <c r="Y2085" s="74"/>
      <c r="Z2085" s="75"/>
    </row>
    <row r="2086" spans="1:26" x14ac:dyDescent="0.25">
      <c r="A2086" s="12"/>
      <c r="B2086" s="12"/>
      <c r="C2086" s="12"/>
      <c r="D2086" s="12"/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73"/>
      <c r="Y2086" s="74"/>
      <c r="Z2086" s="75"/>
    </row>
    <row r="2087" spans="1:26" x14ac:dyDescent="0.25">
      <c r="A2087" s="12"/>
      <c r="B2087" s="12"/>
      <c r="C2087" s="12"/>
      <c r="D2087" s="12"/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73"/>
      <c r="Y2087" s="74"/>
      <c r="Z2087" s="75"/>
    </row>
    <row r="2088" spans="1:26" x14ac:dyDescent="0.25">
      <c r="A2088" s="12"/>
      <c r="B2088" s="12"/>
      <c r="C2088" s="12"/>
      <c r="D2088" s="12"/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73"/>
      <c r="Y2088" s="74"/>
      <c r="Z2088" s="75"/>
    </row>
    <row r="2089" spans="1:26" x14ac:dyDescent="0.25">
      <c r="A2089" s="12"/>
      <c r="B2089" s="12"/>
      <c r="C2089" s="12"/>
      <c r="D2089" s="12"/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73"/>
      <c r="Y2089" s="74"/>
      <c r="Z2089" s="75"/>
    </row>
    <row r="2090" spans="1:26" x14ac:dyDescent="0.25">
      <c r="A2090" s="12"/>
      <c r="B2090" s="12"/>
      <c r="C2090" s="12"/>
      <c r="D2090" s="12"/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73"/>
      <c r="Y2090" s="74"/>
      <c r="Z2090" s="75"/>
    </row>
    <row r="2091" spans="1:26" x14ac:dyDescent="0.25">
      <c r="A2091" s="12"/>
      <c r="B2091" s="12"/>
      <c r="C2091" s="12"/>
      <c r="D2091" s="12"/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73"/>
      <c r="Y2091" s="74"/>
      <c r="Z2091" s="75"/>
    </row>
    <row r="2092" spans="1:26" x14ac:dyDescent="0.25">
      <c r="A2092" s="12"/>
      <c r="B2092" s="12"/>
      <c r="C2092" s="12"/>
      <c r="D2092" s="12"/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73"/>
      <c r="Y2092" s="74"/>
      <c r="Z2092" s="75"/>
    </row>
    <row r="2093" spans="1:26" x14ac:dyDescent="0.25">
      <c r="A2093" s="12"/>
      <c r="B2093" s="12"/>
      <c r="C2093" s="12"/>
      <c r="D2093" s="12"/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73"/>
      <c r="Y2093" s="74"/>
      <c r="Z2093" s="75"/>
    </row>
    <row r="2094" spans="1:26" x14ac:dyDescent="0.25">
      <c r="A2094" s="12"/>
      <c r="B2094" s="12"/>
      <c r="C2094" s="12"/>
      <c r="D2094" s="12"/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73"/>
      <c r="Y2094" s="74"/>
      <c r="Z2094" s="75"/>
    </row>
    <row r="2095" spans="1:26" x14ac:dyDescent="0.25">
      <c r="A2095" s="12"/>
      <c r="B2095" s="12"/>
      <c r="C2095" s="12"/>
      <c r="D2095" s="12"/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73"/>
      <c r="Y2095" s="74"/>
      <c r="Z2095" s="75"/>
    </row>
    <row r="2096" spans="1:26" x14ac:dyDescent="0.25">
      <c r="A2096" s="12"/>
      <c r="B2096" s="12"/>
      <c r="C2096" s="12"/>
      <c r="D2096" s="12"/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73"/>
      <c r="Y2096" s="74"/>
      <c r="Z2096" s="75"/>
    </row>
    <row r="2097" spans="1:26" x14ac:dyDescent="0.25">
      <c r="A2097" s="12"/>
      <c r="B2097" s="12"/>
      <c r="C2097" s="12"/>
      <c r="D2097" s="12"/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73"/>
      <c r="Y2097" s="74"/>
      <c r="Z2097" s="75"/>
    </row>
    <row r="2098" spans="1:26" x14ac:dyDescent="0.25">
      <c r="A2098" s="12"/>
      <c r="B2098" s="12"/>
      <c r="C2098" s="12"/>
      <c r="D2098" s="12"/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73"/>
      <c r="Y2098" s="74"/>
      <c r="Z2098" s="75"/>
    </row>
    <row r="2099" spans="1:26" x14ac:dyDescent="0.25">
      <c r="A2099" s="12"/>
      <c r="B2099" s="12"/>
      <c r="C2099" s="12"/>
      <c r="D2099" s="12"/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73"/>
      <c r="Y2099" s="74"/>
      <c r="Z2099" s="75"/>
    </row>
    <row r="2100" spans="1:26" x14ac:dyDescent="0.25">
      <c r="A2100" s="12"/>
      <c r="B2100" s="12"/>
      <c r="C2100" s="12"/>
      <c r="D2100" s="12"/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73"/>
      <c r="Y2100" s="74"/>
      <c r="Z2100" s="75"/>
    </row>
    <row r="2101" spans="1:26" x14ac:dyDescent="0.25">
      <c r="A2101" s="12"/>
      <c r="B2101" s="12"/>
      <c r="C2101" s="12"/>
      <c r="D2101" s="12"/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73"/>
      <c r="Y2101" s="74"/>
      <c r="Z2101" s="75"/>
    </row>
    <row r="2102" spans="1:26" x14ac:dyDescent="0.25">
      <c r="A2102" s="12"/>
      <c r="B2102" s="12"/>
      <c r="C2102" s="12"/>
      <c r="D2102" s="12"/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73"/>
      <c r="Y2102" s="74"/>
      <c r="Z2102" s="75"/>
    </row>
    <row r="2103" spans="1:26" x14ac:dyDescent="0.25">
      <c r="A2103" s="12"/>
      <c r="B2103" s="12"/>
      <c r="C2103" s="12"/>
      <c r="D2103" s="12"/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73"/>
      <c r="Y2103" s="74"/>
      <c r="Z2103" s="75"/>
    </row>
    <row r="2104" spans="1:26" x14ac:dyDescent="0.25">
      <c r="A2104" s="12"/>
      <c r="B2104" s="12"/>
      <c r="C2104" s="12"/>
      <c r="D2104" s="12"/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73"/>
      <c r="Y2104" s="74"/>
      <c r="Z2104" s="75"/>
    </row>
    <row r="2105" spans="1:26" x14ac:dyDescent="0.25">
      <c r="A2105" s="12"/>
      <c r="B2105" s="12"/>
      <c r="C2105" s="12"/>
      <c r="D2105" s="12"/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73"/>
      <c r="Y2105" s="74"/>
      <c r="Z2105" s="75"/>
    </row>
    <row r="2106" spans="1:26" x14ac:dyDescent="0.25">
      <c r="A2106" s="12"/>
      <c r="B2106" s="12"/>
      <c r="C2106" s="12"/>
      <c r="D2106" s="12"/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73"/>
      <c r="Y2106" s="74"/>
      <c r="Z2106" s="75"/>
    </row>
    <row r="2107" spans="1:26" x14ac:dyDescent="0.25">
      <c r="A2107" s="12"/>
      <c r="B2107" s="12"/>
      <c r="C2107" s="12"/>
      <c r="D2107" s="12"/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73"/>
      <c r="Y2107" s="74"/>
      <c r="Z2107" s="75"/>
    </row>
    <row r="2108" spans="1:26" x14ac:dyDescent="0.25">
      <c r="A2108" s="12"/>
      <c r="B2108" s="12"/>
      <c r="C2108" s="12"/>
      <c r="D2108" s="12"/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73"/>
      <c r="Y2108" s="74"/>
      <c r="Z2108" s="75"/>
    </row>
    <row r="2109" spans="1:26" x14ac:dyDescent="0.25">
      <c r="A2109" s="12"/>
      <c r="B2109" s="12"/>
      <c r="C2109" s="12"/>
      <c r="D2109" s="12"/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73"/>
      <c r="Y2109" s="74"/>
      <c r="Z2109" s="75"/>
    </row>
    <row r="2110" spans="1:26" x14ac:dyDescent="0.25">
      <c r="A2110" s="12"/>
      <c r="B2110" s="12"/>
      <c r="C2110" s="12"/>
      <c r="D2110" s="12"/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73"/>
      <c r="Y2110" s="74"/>
      <c r="Z2110" s="75"/>
    </row>
    <row r="2111" spans="1:26" x14ac:dyDescent="0.25">
      <c r="A2111" s="12"/>
      <c r="B2111" s="12"/>
      <c r="C2111" s="12"/>
      <c r="D2111" s="12"/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73"/>
      <c r="Y2111" s="74"/>
      <c r="Z2111" s="75"/>
    </row>
    <row r="2112" spans="1:26" x14ac:dyDescent="0.25">
      <c r="A2112" s="12"/>
      <c r="B2112" s="12"/>
      <c r="C2112" s="12"/>
      <c r="D2112" s="12"/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73"/>
      <c r="Y2112" s="74"/>
      <c r="Z2112" s="75"/>
    </row>
    <row r="2113" spans="1:26" x14ac:dyDescent="0.25">
      <c r="A2113" s="12"/>
      <c r="B2113" s="12"/>
      <c r="C2113" s="12"/>
      <c r="D2113" s="12"/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73"/>
      <c r="Y2113" s="74"/>
      <c r="Z2113" s="75"/>
    </row>
    <row r="2114" spans="1:26" x14ac:dyDescent="0.25">
      <c r="A2114" s="12"/>
      <c r="B2114" s="12"/>
      <c r="C2114" s="12"/>
      <c r="D2114" s="12"/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73"/>
      <c r="Y2114" s="74"/>
      <c r="Z2114" s="75"/>
    </row>
    <row r="2115" spans="1:26" x14ac:dyDescent="0.25">
      <c r="A2115" s="12"/>
      <c r="B2115" s="12"/>
      <c r="C2115" s="12"/>
      <c r="D2115" s="12"/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73"/>
      <c r="Y2115" s="74"/>
      <c r="Z2115" s="75"/>
    </row>
    <row r="2116" spans="1:26" x14ac:dyDescent="0.25">
      <c r="A2116" s="12"/>
      <c r="B2116" s="12"/>
      <c r="C2116" s="12"/>
      <c r="D2116" s="12"/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73"/>
      <c r="Y2116" s="74"/>
      <c r="Z2116" s="75"/>
    </row>
    <row r="2117" spans="1:26" x14ac:dyDescent="0.25">
      <c r="A2117" s="12"/>
      <c r="B2117" s="12"/>
      <c r="C2117" s="12"/>
      <c r="D2117" s="12"/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73"/>
      <c r="Y2117" s="74"/>
      <c r="Z2117" s="75"/>
    </row>
    <row r="2118" spans="1:26" x14ac:dyDescent="0.25">
      <c r="A2118" s="12"/>
      <c r="B2118" s="12"/>
      <c r="C2118" s="12"/>
      <c r="D2118" s="12"/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73"/>
      <c r="Y2118" s="74"/>
      <c r="Z2118" s="75"/>
    </row>
    <row r="2119" spans="1:26" x14ac:dyDescent="0.25">
      <c r="A2119" s="12"/>
      <c r="B2119" s="12"/>
      <c r="C2119" s="12"/>
      <c r="D2119" s="12"/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73"/>
      <c r="Y2119" s="74"/>
      <c r="Z2119" s="75"/>
    </row>
    <row r="2120" spans="1:26" x14ac:dyDescent="0.25">
      <c r="A2120" s="12"/>
      <c r="B2120" s="12"/>
      <c r="C2120" s="12"/>
      <c r="D2120" s="12"/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73"/>
      <c r="Y2120" s="74"/>
      <c r="Z2120" s="75"/>
    </row>
    <row r="2121" spans="1:26" x14ac:dyDescent="0.25">
      <c r="A2121" s="12"/>
      <c r="B2121" s="12"/>
      <c r="C2121" s="12"/>
      <c r="D2121" s="12"/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73"/>
      <c r="Y2121" s="74"/>
      <c r="Z2121" s="75"/>
    </row>
    <row r="2122" spans="1:26" x14ac:dyDescent="0.25">
      <c r="A2122" s="12"/>
      <c r="B2122" s="12"/>
      <c r="C2122" s="12"/>
      <c r="D2122" s="12"/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73"/>
      <c r="Y2122" s="74"/>
      <c r="Z2122" s="75"/>
    </row>
    <row r="2123" spans="1:26" x14ac:dyDescent="0.25">
      <c r="A2123" s="12"/>
      <c r="B2123" s="12"/>
      <c r="C2123" s="12"/>
      <c r="D2123" s="12"/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73"/>
      <c r="Y2123" s="74"/>
      <c r="Z2123" s="75"/>
    </row>
    <row r="2124" spans="1:26" x14ac:dyDescent="0.25">
      <c r="A2124" s="12"/>
      <c r="B2124" s="12"/>
      <c r="C2124" s="12"/>
      <c r="D2124" s="12"/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73"/>
      <c r="Y2124" s="74"/>
      <c r="Z2124" s="75"/>
    </row>
    <row r="2125" spans="1:26" x14ac:dyDescent="0.25">
      <c r="A2125" s="12"/>
      <c r="B2125" s="12"/>
      <c r="C2125" s="12"/>
      <c r="D2125" s="12"/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73"/>
      <c r="Y2125" s="74"/>
      <c r="Z2125" s="75"/>
    </row>
    <row r="2126" spans="1:26" x14ac:dyDescent="0.25">
      <c r="A2126" s="12"/>
      <c r="B2126" s="12"/>
      <c r="C2126" s="12"/>
      <c r="D2126" s="12"/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73"/>
      <c r="Y2126" s="74"/>
      <c r="Z2126" s="75"/>
    </row>
    <row r="2127" spans="1:26" x14ac:dyDescent="0.25">
      <c r="A2127" s="12"/>
      <c r="B2127" s="12"/>
      <c r="C2127" s="12"/>
      <c r="D2127" s="12"/>
      <c r="E2127" s="12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73"/>
      <c r="Y2127" s="74"/>
      <c r="Z2127" s="75"/>
    </row>
    <row r="2128" spans="1:26" x14ac:dyDescent="0.25">
      <c r="A2128" s="12"/>
      <c r="B2128" s="12"/>
      <c r="C2128" s="12"/>
      <c r="D2128" s="12"/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73"/>
      <c r="Y2128" s="74"/>
      <c r="Z2128" s="75"/>
    </row>
    <row r="2129" spans="1:26" x14ac:dyDescent="0.25">
      <c r="A2129" s="12"/>
      <c r="B2129" s="12"/>
      <c r="C2129" s="12"/>
      <c r="D2129" s="12"/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73"/>
      <c r="Y2129" s="74"/>
      <c r="Z2129" s="75"/>
    </row>
    <row r="2130" spans="1:26" x14ac:dyDescent="0.25">
      <c r="A2130" s="12"/>
      <c r="B2130" s="12"/>
      <c r="C2130" s="12"/>
      <c r="D2130" s="12"/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73"/>
      <c r="Y2130" s="74"/>
      <c r="Z2130" s="75"/>
    </row>
    <row r="2131" spans="1:26" x14ac:dyDescent="0.25">
      <c r="A2131" s="12"/>
      <c r="B2131" s="12"/>
      <c r="C2131" s="12"/>
      <c r="D2131" s="12"/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73"/>
      <c r="Y2131" s="74"/>
      <c r="Z2131" s="75"/>
    </row>
    <row r="2132" spans="1:26" x14ac:dyDescent="0.25">
      <c r="A2132" s="12"/>
      <c r="B2132" s="12"/>
      <c r="C2132" s="12"/>
      <c r="D2132" s="12"/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73"/>
      <c r="Y2132" s="74"/>
      <c r="Z2132" s="75"/>
    </row>
    <row r="2133" spans="1:26" x14ac:dyDescent="0.25">
      <c r="A2133" s="12"/>
      <c r="B2133" s="12"/>
      <c r="C2133" s="12"/>
      <c r="D2133" s="12"/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73"/>
      <c r="Y2133" s="74"/>
      <c r="Z2133" s="75"/>
    </row>
    <row r="2134" spans="1:26" x14ac:dyDescent="0.25">
      <c r="A2134" s="12"/>
      <c r="B2134" s="12"/>
      <c r="C2134" s="12"/>
      <c r="D2134" s="12"/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73"/>
      <c r="Y2134" s="74"/>
      <c r="Z2134" s="75"/>
    </row>
    <row r="2135" spans="1:26" x14ac:dyDescent="0.25">
      <c r="A2135" s="12"/>
      <c r="B2135" s="12"/>
      <c r="C2135" s="12"/>
      <c r="D2135" s="12"/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73"/>
      <c r="Y2135" s="74"/>
      <c r="Z2135" s="75"/>
    </row>
    <row r="2136" spans="1:26" x14ac:dyDescent="0.25">
      <c r="A2136" s="12"/>
      <c r="B2136" s="12"/>
      <c r="C2136" s="12"/>
      <c r="D2136" s="12"/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73"/>
      <c r="Y2136" s="74"/>
      <c r="Z2136" s="75"/>
    </row>
    <row r="2137" spans="1:26" x14ac:dyDescent="0.25">
      <c r="A2137" s="12"/>
      <c r="B2137" s="12"/>
      <c r="C2137" s="12"/>
      <c r="D2137" s="12"/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73"/>
      <c r="Y2137" s="74"/>
      <c r="Z2137" s="75"/>
    </row>
    <row r="2138" spans="1:26" x14ac:dyDescent="0.25">
      <c r="A2138" s="12"/>
      <c r="B2138" s="12"/>
      <c r="C2138" s="12"/>
      <c r="D2138" s="12"/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73"/>
      <c r="Y2138" s="74"/>
      <c r="Z2138" s="75"/>
    </row>
    <row r="2139" spans="1:26" x14ac:dyDescent="0.25">
      <c r="A2139" s="12"/>
      <c r="B2139" s="12"/>
      <c r="C2139" s="12"/>
      <c r="D2139" s="12"/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73"/>
      <c r="Y2139" s="74"/>
      <c r="Z2139" s="75"/>
    </row>
    <row r="2140" spans="1:26" x14ac:dyDescent="0.25">
      <c r="A2140" s="12"/>
      <c r="B2140" s="12"/>
      <c r="C2140" s="12"/>
      <c r="D2140" s="12"/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73"/>
      <c r="Y2140" s="74"/>
      <c r="Z2140" s="75"/>
    </row>
    <row r="2141" spans="1:26" x14ac:dyDescent="0.25">
      <c r="A2141" s="12"/>
      <c r="B2141" s="12"/>
      <c r="C2141" s="12"/>
      <c r="D2141" s="12"/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73"/>
      <c r="Y2141" s="74"/>
      <c r="Z2141" s="75"/>
    </row>
    <row r="2142" spans="1:26" x14ac:dyDescent="0.25">
      <c r="A2142" s="12"/>
      <c r="B2142" s="12"/>
      <c r="C2142" s="12"/>
      <c r="D2142" s="12"/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73"/>
      <c r="Y2142" s="74"/>
      <c r="Z2142" s="75"/>
    </row>
    <row r="2143" spans="1:26" x14ac:dyDescent="0.25">
      <c r="A2143" s="12"/>
      <c r="B2143" s="12"/>
      <c r="C2143" s="12"/>
      <c r="D2143" s="12"/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73"/>
      <c r="Y2143" s="74"/>
      <c r="Z2143" s="75"/>
    </row>
    <row r="2144" spans="1:26" x14ac:dyDescent="0.25">
      <c r="A2144" s="12"/>
      <c r="B2144" s="12"/>
      <c r="C2144" s="12"/>
      <c r="D2144" s="12"/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73"/>
      <c r="Y2144" s="74"/>
      <c r="Z2144" s="75"/>
    </row>
    <row r="2145" spans="1:26" x14ac:dyDescent="0.25">
      <c r="A2145" s="12"/>
      <c r="B2145" s="12"/>
      <c r="C2145" s="12"/>
      <c r="D2145" s="12"/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73"/>
      <c r="Y2145" s="74"/>
      <c r="Z2145" s="75"/>
    </row>
    <row r="2146" spans="1:26" x14ac:dyDescent="0.25">
      <c r="A2146" s="12"/>
      <c r="B2146" s="12"/>
      <c r="C2146" s="12"/>
      <c r="D2146" s="12"/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73"/>
      <c r="Y2146" s="74"/>
      <c r="Z2146" s="75"/>
    </row>
    <row r="2147" spans="1:26" x14ac:dyDescent="0.25">
      <c r="A2147" s="12"/>
      <c r="B2147" s="12"/>
      <c r="C2147" s="12"/>
      <c r="D2147" s="12"/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73"/>
      <c r="Y2147" s="74"/>
      <c r="Z2147" s="75"/>
    </row>
    <row r="2148" spans="1:26" x14ac:dyDescent="0.25">
      <c r="A2148" s="12"/>
      <c r="B2148" s="12"/>
      <c r="C2148" s="12"/>
      <c r="D2148" s="12"/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73"/>
      <c r="Y2148" s="74"/>
      <c r="Z2148" s="75"/>
    </row>
    <row r="2149" spans="1:26" x14ac:dyDescent="0.25">
      <c r="A2149" s="12"/>
      <c r="B2149" s="12"/>
      <c r="C2149" s="12"/>
      <c r="D2149" s="12"/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73"/>
      <c r="Y2149" s="74"/>
      <c r="Z2149" s="75"/>
    </row>
    <row r="2150" spans="1:26" x14ac:dyDescent="0.25">
      <c r="A2150" s="12"/>
      <c r="B2150" s="12"/>
      <c r="C2150" s="12"/>
      <c r="D2150" s="12"/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73"/>
      <c r="Y2150" s="74"/>
      <c r="Z2150" s="75"/>
    </row>
    <row r="2151" spans="1:26" x14ac:dyDescent="0.25">
      <c r="A2151" s="12"/>
      <c r="B2151" s="12"/>
      <c r="C2151" s="12"/>
      <c r="D2151" s="12"/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73"/>
      <c r="Y2151" s="74"/>
      <c r="Z2151" s="75"/>
    </row>
    <row r="2152" spans="1:26" x14ac:dyDescent="0.25">
      <c r="A2152" s="12"/>
      <c r="B2152" s="12"/>
      <c r="C2152" s="12"/>
      <c r="D2152" s="12"/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73"/>
      <c r="Y2152" s="74"/>
      <c r="Z2152" s="75"/>
    </row>
    <row r="2153" spans="1:26" x14ac:dyDescent="0.25">
      <c r="A2153" s="12"/>
      <c r="B2153" s="12"/>
      <c r="C2153" s="12"/>
      <c r="D2153" s="12"/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73"/>
      <c r="Y2153" s="74"/>
      <c r="Z2153" s="75"/>
    </row>
    <row r="2154" spans="1:26" x14ac:dyDescent="0.25">
      <c r="A2154" s="12"/>
      <c r="B2154" s="12"/>
      <c r="C2154" s="12"/>
      <c r="D2154" s="12"/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73"/>
      <c r="Y2154" s="74"/>
      <c r="Z2154" s="75"/>
    </row>
    <row r="2155" spans="1:26" x14ac:dyDescent="0.25">
      <c r="A2155" s="12"/>
      <c r="B2155" s="12"/>
      <c r="C2155" s="12"/>
      <c r="D2155" s="12"/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73"/>
      <c r="Y2155" s="74"/>
      <c r="Z2155" s="75"/>
    </row>
    <row r="2156" spans="1:26" x14ac:dyDescent="0.25">
      <c r="A2156" s="12"/>
      <c r="B2156" s="12"/>
      <c r="C2156" s="12"/>
      <c r="D2156" s="12"/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73"/>
      <c r="Y2156" s="74"/>
      <c r="Z2156" s="75"/>
    </row>
    <row r="2157" spans="1:26" x14ac:dyDescent="0.25">
      <c r="A2157" s="12"/>
      <c r="B2157" s="12"/>
      <c r="C2157" s="12"/>
      <c r="D2157" s="12"/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73"/>
      <c r="Y2157" s="74"/>
      <c r="Z2157" s="75"/>
    </row>
    <row r="2158" spans="1:26" x14ac:dyDescent="0.25">
      <c r="A2158" s="12"/>
      <c r="B2158" s="12"/>
      <c r="C2158" s="12"/>
      <c r="D2158" s="12"/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73"/>
      <c r="Y2158" s="74"/>
      <c r="Z2158" s="75"/>
    </row>
    <row r="2159" spans="1:26" x14ac:dyDescent="0.25">
      <c r="A2159" s="12"/>
      <c r="B2159" s="12"/>
      <c r="C2159" s="12"/>
      <c r="D2159" s="12"/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73"/>
      <c r="Y2159" s="74"/>
      <c r="Z2159" s="75"/>
    </row>
    <row r="2160" spans="1:26" x14ac:dyDescent="0.25">
      <c r="A2160" s="12"/>
      <c r="B2160" s="12"/>
      <c r="C2160" s="12"/>
      <c r="D2160" s="12"/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73"/>
      <c r="Y2160" s="74"/>
      <c r="Z2160" s="75"/>
    </row>
    <row r="2161" spans="1:26" x14ac:dyDescent="0.25">
      <c r="A2161" s="12"/>
      <c r="B2161" s="12"/>
      <c r="C2161" s="12"/>
      <c r="D2161" s="12"/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73"/>
      <c r="Y2161" s="74"/>
      <c r="Z2161" s="75"/>
    </row>
    <row r="2162" spans="1:26" x14ac:dyDescent="0.25">
      <c r="A2162" s="12"/>
      <c r="B2162" s="12"/>
      <c r="C2162" s="12"/>
      <c r="D2162" s="12"/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73"/>
      <c r="Y2162" s="74"/>
      <c r="Z2162" s="75"/>
    </row>
    <row r="2163" spans="1:26" x14ac:dyDescent="0.25">
      <c r="A2163" s="12"/>
      <c r="B2163" s="12"/>
      <c r="C2163" s="12"/>
      <c r="D2163" s="12"/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73"/>
      <c r="Y2163" s="74"/>
      <c r="Z2163" s="75"/>
    </row>
    <row r="2164" spans="1:26" x14ac:dyDescent="0.25">
      <c r="A2164" s="12"/>
      <c r="B2164" s="12"/>
      <c r="C2164" s="12"/>
      <c r="D2164" s="12"/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73"/>
      <c r="Y2164" s="74"/>
      <c r="Z2164" s="75"/>
    </row>
    <row r="2165" spans="1:26" x14ac:dyDescent="0.25">
      <c r="A2165" s="12"/>
      <c r="B2165" s="12"/>
      <c r="C2165" s="12"/>
      <c r="D2165" s="12"/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73"/>
      <c r="Y2165" s="74"/>
      <c r="Z2165" s="75"/>
    </row>
    <row r="2166" spans="1:26" x14ac:dyDescent="0.25">
      <c r="A2166" s="12"/>
      <c r="B2166" s="12"/>
      <c r="C2166" s="12"/>
      <c r="D2166" s="12"/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73"/>
      <c r="Y2166" s="74"/>
      <c r="Z2166" s="75"/>
    </row>
    <row r="2167" spans="1:26" x14ac:dyDescent="0.25">
      <c r="A2167" s="12"/>
      <c r="B2167" s="12"/>
      <c r="C2167" s="12"/>
      <c r="D2167" s="12"/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73"/>
      <c r="Y2167" s="74"/>
      <c r="Z2167" s="75"/>
    </row>
    <row r="2168" spans="1:26" x14ac:dyDescent="0.25">
      <c r="A2168" s="12"/>
      <c r="B2168" s="12"/>
      <c r="C2168" s="12"/>
      <c r="D2168" s="12"/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73"/>
      <c r="Y2168" s="74"/>
      <c r="Z2168" s="75"/>
    </row>
    <row r="2169" spans="1:26" x14ac:dyDescent="0.25">
      <c r="A2169" s="12"/>
      <c r="B2169" s="12"/>
      <c r="C2169" s="12"/>
      <c r="D2169" s="12"/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73"/>
      <c r="Y2169" s="74"/>
      <c r="Z2169" s="75"/>
    </row>
    <row r="2170" spans="1:26" x14ac:dyDescent="0.25">
      <c r="A2170" s="12"/>
      <c r="B2170" s="12"/>
      <c r="C2170" s="12"/>
      <c r="D2170" s="12"/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73"/>
      <c r="Y2170" s="74"/>
      <c r="Z2170" s="75"/>
    </row>
    <row r="2171" spans="1:26" x14ac:dyDescent="0.25">
      <c r="A2171" s="12"/>
      <c r="B2171" s="12"/>
      <c r="C2171" s="12"/>
      <c r="D2171" s="12"/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73"/>
      <c r="Y2171" s="74"/>
      <c r="Z2171" s="75"/>
    </row>
    <row r="2172" spans="1:26" x14ac:dyDescent="0.25">
      <c r="A2172" s="12"/>
      <c r="B2172" s="12"/>
      <c r="C2172" s="12"/>
      <c r="D2172" s="12"/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73"/>
      <c r="Y2172" s="74"/>
      <c r="Z2172" s="75"/>
    </row>
    <row r="2173" spans="1:26" x14ac:dyDescent="0.25">
      <c r="A2173" s="12"/>
      <c r="B2173" s="12"/>
      <c r="C2173" s="12"/>
      <c r="D2173" s="12"/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73"/>
      <c r="Y2173" s="74"/>
      <c r="Z2173" s="75"/>
    </row>
    <row r="2174" spans="1:26" x14ac:dyDescent="0.25">
      <c r="A2174" s="12"/>
      <c r="B2174" s="12"/>
      <c r="C2174" s="12"/>
      <c r="D2174" s="12"/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73"/>
      <c r="Y2174" s="74"/>
      <c r="Z2174" s="75"/>
    </row>
    <row r="2175" spans="1:26" x14ac:dyDescent="0.25">
      <c r="A2175" s="12"/>
      <c r="B2175" s="12"/>
      <c r="C2175" s="12"/>
      <c r="D2175" s="12"/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73"/>
      <c r="Y2175" s="74"/>
      <c r="Z2175" s="75"/>
    </row>
    <row r="2176" spans="1:26" x14ac:dyDescent="0.25">
      <c r="A2176" s="12"/>
      <c r="B2176" s="12"/>
      <c r="C2176" s="12"/>
      <c r="D2176" s="12"/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73"/>
      <c r="Y2176" s="74"/>
      <c r="Z2176" s="75"/>
    </row>
    <row r="2177" spans="1:26" x14ac:dyDescent="0.25">
      <c r="A2177" s="12"/>
      <c r="B2177" s="12"/>
      <c r="C2177" s="12"/>
      <c r="D2177" s="12"/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73"/>
      <c r="Y2177" s="74"/>
      <c r="Z2177" s="75"/>
    </row>
    <row r="2178" spans="1:26" x14ac:dyDescent="0.25">
      <c r="A2178" s="12"/>
      <c r="B2178" s="12"/>
      <c r="C2178" s="12"/>
      <c r="D2178" s="12"/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73"/>
      <c r="Y2178" s="74"/>
      <c r="Z2178" s="75"/>
    </row>
    <row r="2179" spans="1:26" x14ac:dyDescent="0.25">
      <c r="A2179" s="12"/>
      <c r="B2179" s="12"/>
      <c r="C2179" s="12"/>
      <c r="D2179" s="12"/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73"/>
      <c r="Y2179" s="74"/>
      <c r="Z2179" s="75"/>
    </row>
    <row r="2180" spans="1:26" x14ac:dyDescent="0.25">
      <c r="A2180" s="12"/>
      <c r="B2180" s="12"/>
      <c r="C2180" s="12"/>
      <c r="D2180" s="12"/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73"/>
      <c r="Y2180" s="74"/>
      <c r="Z2180" s="75"/>
    </row>
    <row r="2181" spans="1:26" x14ac:dyDescent="0.25">
      <c r="A2181" s="12"/>
      <c r="B2181" s="12"/>
      <c r="C2181" s="12"/>
      <c r="D2181" s="12"/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73"/>
      <c r="Y2181" s="74"/>
      <c r="Z2181" s="75"/>
    </row>
    <row r="2182" spans="1:26" x14ac:dyDescent="0.25">
      <c r="A2182" s="12"/>
      <c r="B2182" s="12"/>
      <c r="C2182" s="12"/>
      <c r="D2182" s="12"/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73"/>
      <c r="Y2182" s="74"/>
      <c r="Z2182" s="75"/>
    </row>
    <row r="2183" spans="1:26" x14ac:dyDescent="0.25">
      <c r="A2183" s="12"/>
      <c r="B2183" s="12"/>
      <c r="C2183" s="12"/>
      <c r="D2183" s="12"/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73"/>
      <c r="Y2183" s="74"/>
      <c r="Z2183" s="75"/>
    </row>
    <row r="2184" spans="1:26" x14ac:dyDescent="0.25">
      <c r="A2184" s="12"/>
      <c r="B2184" s="12"/>
      <c r="C2184" s="12"/>
      <c r="D2184" s="12"/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73"/>
      <c r="Y2184" s="74"/>
      <c r="Z2184" s="75"/>
    </row>
    <row r="2185" spans="1:26" x14ac:dyDescent="0.25">
      <c r="A2185" s="12"/>
      <c r="B2185" s="12"/>
      <c r="C2185" s="12"/>
      <c r="D2185" s="12"/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73"/>
      <c r="Y2185" s="74"/>
      <c r="Z2185" s="75"/>
    </row>
    <row r="2186" spans="1:26" x14ac:dyDescent="0.25">
      <c r="A2186" s="12"/>
      <c r="B2186" s="12"/>
      <c r="C2186" s="12"/>
      <c r="D2186" s="12"/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73"/>
      <c r="Y2186" s="74"/>
      <c r="Z2186" s="75"/>
    </row>
    <row r="2187" spans="1:26" x14ac:dyDescent="0.25">
      <c r="A2187" s="12"/>
      <c r="B2187" s="12"/>
      <c r="C2187" s="12"/>
      <c r="D2187" s="12"/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73"/>
      <c r="Y2187" s="74"/>
      <c r="Z2187" s="75"/>
    </row>
    <row r="2188" spans="1:26" x14ac:dyDescent="0.25">
      <c r="A2188" s="12"/>
      <c r="B2188" s="12"/>
      <c r="C2188" s="12"/>
      <c r="D2188" s="12"/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73"/>
      <c r="Y2188" s="74"/>
      <c r="Z2188" s="75"/>
    </row>
    <row r="2189" spans="1:26" x14ac:dyDescent="0.25">
      <c r="A2189" s="12"/>
      <c r="B2189" s="12"/>
      <c r="C2189" s="12"/>
      <c r="D2189" s="12"/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73"/>
      <c r="Y2189" s="74"/>
      <c r="Z2189" s="75"/>
    </row>
    <row r="2190" spans="1:26" x14ac:dyDescent="0.25">
      <c r="A2190" s="12"/>
      <c r="B2190" s="12"/>
      <c r="C2190" s="12"/>
      <c r="D2190" s="12"/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73"/>
      <c r="Y2190" s="74"/>
      <c r="Z2190" s="75"/>
    </row>
    <row r="2191" spans="1:26" x14ac:dyDescent="0.25">
      <c r="A2191" s="12"/>
      <c r="B2191" s="12"/>
      <c r="C2191" s="12"/>
      <c r="D2191" s="12"/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73"/>
      <c r="Y2191" s="74"/>
      <c r="Z2191" s="75"/>
    </row>
    <row r="2192" spans="1:26" x14ac:dyDescent="0.25">
      <c r="A2192" s="12"/>
      <c r="B2192" s="12"/>
      <c r="C2192" s="12"/>
      <c r="D2192" s="12"/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73"/>
      <c r="Y2192" s="74"/>
      <c r="Z2192" s="75"/>
    </row>
    <row r="2193" spans="1:26" x14ac:dyDescent="0.25">
      <c r="A2193" s="12"/>
      <c r="B2193" s="12"/>
      <c r="C2193" s="12"/>
      <c r="D2193" s="12"/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73"/>
      <c r="Y2193" s="74"/>
      <c r="Z2193" s="75"/>
    </row>
    <row r="2194" spans="1:26" x14ac:dyDescent="0.25">
      <c r="A2194" s="12"/>
      <c r="B2194" s="12"/>
      <c r="C2194" s="12"/>
      <c r="D2194" s="12"/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73"/>
      <c r="Y2194" s="74"/>
      <c r="Z2194" s="75"/>
    </row>
    <row r="2195" spans="1:26" x14ac:dyDescent="0.25">
      <c r="A2195" s="12"/>
      <c r="B2195" s="12"/>
      <c r="C2195" s="12"/>
      <c r="D2195" s="12"/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73"/>
      <c r="Y2195" s="74"/>
      <c r="Z2195" s="75"/>
    </row>
    <row r="2196" spans="1:26" x14ac:dyDescent="0.25">
      <c r="A2196" s="12"/>
      <c r="B2196" s="12"/>
      <c r="C2196" s="12"/>
      <c r="D2196" s="12"/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73"/>
      <c r="Y2196" s="74"/>
      <c r="Z2196" s="75"/>
    </row>
    <row r="2197" spans="1:26" x14ac:dyDescent="0.25">
      <c r="A2197" s="12"/>
      <c r="B2197" s="12"/>
      <c r="C2197" s="12"/>
      <c r="D2197" s="12"/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73"/>
      <c r="Y2197" s="74"/>
      <c r="Z2197" s="75"/>
    </row>
    <row r="2198" spans="1:26" x14ac:dyDescent="0.25">
      <c r="A2198" s="12"/>
      <c r="B2198" s="12"/>
      <c r="C2198" s="12"/>
      <c r="D2198" s="12"/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73"/>
      <c r="Y2198" s="74"/>
      <c r="Z2198" s="75"/>
    </row>
    <row r="2199" spans="1:26" x14ac:dyDescent="0.25">
      <c r="A2199" s="12"/>
      <c r="B2199" s="12"/>
      <c r="C2199" s="12"/>
      <c r="D2199" s="12"/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73"/>
      <c r="Y2199" s="74"/>
      <c r="Z2199" s="75"/>
    </row>
    <row r="2200" spans="1:26" x14ac:dyDescent="0.25">
      <c r="A2200" s="12"/>
      <c r="B2200" s="12"/>
      <c r="C2200" s="12"/>
      <c r="D2200" s="12"/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73"/>
      <c r="Y2200" s="74"/>
      <c r="Z2200" s="75"/>
    </row>
    <row r="2201" spans="1:26" x14ac:dyDescent="0.25">
      <c r="A2201" s="12"/>
      <c r="B2201" s="12"/>
      <c r="C2201" s="12"/>
      <c r="D2201" s="12"/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73"/>
      <c r="Y2201" s="74"/>
      <c r="Z2201" s="75"/>
    </row>
    <row r="2202" spans="1:26" x14ac:dyDescent="0.25">
      <c r="A2202" s="12"/>
      <c r="B2202" s="12"/>
      <c r="C2202" s="12"/>
      <c r="D2202" s="12"/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73"/>
      <c r="Y2202" s="74"/>
      <c r="Z2202" s="75"/>
    </row>
    <row r="2203" spans="1:26" x14ac:dyDescent="0.25">
      <c r="A2203" s="12"/>
      <c r="B2203" s="12"/>
      <c r="C2203" s="12"/>
      <c r="D2203" s="12"/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73"/>
      <c r="Y2203" s="74"/>
      <c r="Z2203" s="75"/>
    </row>
    <row r="2204" spans="1:26" x14ac:dyDescent="0.25">
      <c r="A2204" s="12"/>
      <c r="B2204" s="12"/>
      <c r="C2204" s="12"/>
      <c r="D2204" s="12"/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73"/>
      <c r="Y2204" s="74"/>
      <c r="Z2204" s="75"/>
    </row>
    <row r="2205" spans="1:26" x14ac:dyDescent="0.25">
      <c r="A2205" s="12"/>
      <c r="B2205" s="12"/>
      <c r="C2205" s="12"/>
      <c r="D2205" s="12"/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73"/>
      <c r="Y2205" s="74"/>
      <c r="Z2205" s="75"/>
    </row>
    <row r="2206" spans="1:26" x14ac:dyDescent="0.25">
      <c r="A2206" s="12"/>
      <c r="B2206" s="12"/>
      <c r="C2206" s="12"/>
      <c r="D2206" s="12"/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73"/>
      <c r="Y2206" s="74"/>
      <c r="Z2206" s="75"/>
    </row>
    <row r="2207" spans="1:26" x14ac:dyDescent="0.25">
      <c r="A2207" s="12"/>
      <c r="B2207" s="12"/>
      <c r="C2207" s="12"/>
      <c r="D2207" s="12"/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73"/>
      <c r="Y2207" s="74"/>
      <c r="Z2207" s="75"/>
    </row>
    <row r="2208" spans="1:26" x14ac:dyDescent="0.25">
      <c r="A2208" s="12"/>
      <c r="B2208" s="12"/>
      <c r="C2208" s="12"/>
      <c r="D2208" s="12"/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73"/>
      <c r="Y2208" s="74"/>
      <c r="Z2208" s="75"/>
    </row>
    <row r="2209" spans="1:26" x14ac:dyDescent="0.25">
      <c r="A2209" s="12"/>
      <c r="B2209" s="12"/>
      <c r="C2209" s="12"/>
      <c r="D2209" s="12"/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73"/>
      <c r="Y2209" s="74"/>
      <c r="Z2209" s="75"/>
    </row>
    <row r="2210" spans="1:26" x14ac:dyDescent="0.25">
      <c r="A2210" s="12"/>
      <c r="B2210" s="12"/>
      <c r="C2210" s="12"/>
      <c r="D2210" s="12"/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73"/>
      <c r="Y2210" s="74"/>
      <c r="Z2210" s="75"/>
    </row>
    <row r="2211" spans="1:26" x14ac:dyDescent="0.25">
      <c r="A2211" s="12"/>
      <c r="B2211" s="12"/>
      <c r="C2211" s="12"/>
      <c r="D2211" s="12"/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73"/>
      <c r="Y2211" s="74"/>
      <c r="Z2211" s="75"/>
    </row>
    <row r="2212" spans="1:26" x14ac:dyDescent="0.25">
      <c r="A2212" s="12"/>
      <c r="B2212" s="12"/>
      <c r="C2212" s="12"/>
      <c r="D2212" s="12"/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73"/>
      <c r="Y2212" s="74"/>
      <c r="Z2212" s="75"/>
    </row>
    <row r="2213" spans="1:26" x14ac:dyDescent="0.25">
      <c r="A2213" s="12"/>
      <c r="B2213" s="12"/>
      <c r="C2213" s="12"/>
      <c r="D2213" s="12"/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73"/>
      <c r="Y2213" s="74"/>
      <c r="Z2213" s="75"/>
    </row>
    <row r="2214" spans="1:26" x14ac:dyDescent="0.25">
      <c r="A2214" s="12"/>
      <c r="B2214" s="12"/>
      <c r="C2214" s="12"/>
      <c r="D2214" s="12"/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73"/>
      <c r="Y2214" s="74"/>
      <c r="Z2214" s="75"/>
    </row>
    <row r="2215" spans="1:26" x14ac:dyDescent="0.25">
      <c r="A2215" s="12"/>
      <c r="B2215" s="12"/>
      <c r="C2215" s="12"/>
      <c r="D2215" s="12"/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73"/>
      <c r="Y2215" s="74"/>
      <c r="Z2215" s="75"/>
    </row>
    <row r="2216" spans="1:26" x14ac:dyDescent="0.25">
      <c r="A2216" s="12"/>
      <c r="B2216" s="12"/>
      <c r="C2216" s="12"/>
      <c r="D2216" s="12"/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73"/>
      <c r="Y2216" s="74"/>
      <c r="Z2216" s="75"/>
    </row>
    <row r="2217" spans="1:26" x14ac:dyDescent="0.25">
      <c r="A2217" s="12"/>
      <c r="B2217" s="12"/>
      <c r="C2217" s="12"/>
      <c r="D2217" s="12"/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73"/>
      <c r="Y2217" s="74"/>
      <c r="Z2217" s="75"/>
    </row>
    <row r="2218" spans="1:26" x14ac:dyDescent="0.25">
      <c r="A2218" s="12"/>
      <c r="B2218" s="12"/>
      <c r="C2218" s="12"/>
      <c r="D2218" s="12"/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73"/>
      <c r="Y2218" s="74"/>
      <c r="Z2218" s="75"/>
    </row>
    <row r="2219" spans="1:26" x14ac:dyDescent="0.25">
      <c r="A2219" s="12"/>
      <c r="B2219" s="12"/>
      <c r="C2219" s="12"/>
      <c r="D2219" s="12"/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73"/>
      <c r="Y2219" s="74"/>
      <c r="Z2219" s="75"/>
    </row>
    <row r="2220" spans="1:26" x14ac:dyDescent="0.25">
      <c r="A2220" s="12"/>
      <c r="B2220" s="12"/>
      <c r="C2220" s="12"/>
      <c r="D2220" s="12"/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73"/>
      <c r="Y2220" s="74"/>
      <c r="Z2220" s="75"/>
    </row>
    <row r="2221" spans="1:26" x14ac:dyDescent="0.25">
      <c r="A2221" s="12"/>
      <c r="B2221" s="12"/>
      <c r="C2221" s="12"/>
      <c r="D2221" s="12"/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73"/>
      <c r="Y2221" s="74"/>
      <c r="Z2221" s="75"/>
    </row>
    <row r="2222" spans="1:26" x14ac:dyDescent="0.25">
      <c r="A2222" s="12"/>
      <c r="B2222" s="12"/>
      <c r="C2222" s="12"/>
      <c r="D2222" s="12"/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73"/>
      <c r="Y2222" s="74"/>
      <c r="Z2222" s="75"/>
    </row>
    <row r="2223" spans="1:26" x14ac:dyDescent="0.25">
      <c r="A2223" s="12"/>
      <c r="B2223" s="12"/>
      <c r="C2223" s="12"/>
      <c r="D2223" s="12"/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73"/>
      <c r="Y2223" s="74"/>
      <c r="Z2223" s="75"/>
    </row>
    <row r="2224" spans="1:26" x14ac:dyDescent="0.25">
      <c r="A2224" s="12"/>
      <c r="B2224" s="12"/>
      <c r="C2224" s="12"/>
      <c r="D2224" s="12"/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73"/>
      <c r="Y2224" s="74"/>
      <c r="Z2224" s="75"/>
    </row>
    <row r="2225" spans="1:26" x14ac:dyDescent="0.25">
      <c r="A2225" s="12"/>
      <c r="B2225" s="12"/>
      <c r="C2225" s="12"/>
      <c r="D2225" s="12"/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73"/>
      <c r="Y2225" s="74"/>
      <c r="Z2225" s="75"/>
    </row>
    <row r="2226" spans="1:26" x14ac:dyDescent="0.25">
      <c r="A2226" s="12"/>
      <c r="B2226" s="12"/>
      <c r="C2226" s="12"/>
      <c r="D2226" s="12"/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73"/>
      <c r="Y2226" s="74"/>
      <c r="Z2226" s="75"/>
    </row>
    <row r="2227" spans="1:26" x14ac:dyDescent="0.25">
      <c r="A2227" s="12"/>
      <c r="B2227" s="12"/>
      <c r="C2227" s="12"/>
      <c r="D2227" s="12"/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73"/>
      <c r="Y2227" s="74"/>
      <c r="Z2227" s="75"/>
    </row>
    <row r="2228" spans="1:26" x14ac:dyDescent="0.25">
      <c r="A2228" s="12"/>
      <c r="B2228" s="12"/>
      <c r="C2228" s="12"/>
      <c r="D2228" s="12"/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73"/>
      <c r="Y2228" s="74"/>
      <c r="Z2228" s="75"/>
    </row>
    <row r="2229" spans="1:26" x14ac:dyDescent="0.25">
      <c r="A2229" s="12"/>
      <c r="B2229" s="12"/>
      <c r="C2229" s="12"/>
      <c r="D2229" s="12"/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73"/>
      <c r="Y2229" s="74"/>
      <c r="Z2229" s="75"/>
    </row>
    <row r="2230" spans="1:26" x14ac:dyDescent="0.25">
      <c r="A2230" s="12"/>
      <c r="B2230" s="12"/>
      <c r="C2230" s="12"/>
      <c r="D2230" s="12"/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73"/>
      <c r="Y2230" s="74"/>
      <c r="Z2230" s="75"/>
    </row>
    <row r="2231" spans="1:26" x14ac:dyDescent="0.25">
      <c r="A2231" s="12"/>
      <c r="B2231" s="12"/>
      <c r="C2231" s="12"/>
      <c r="D2231" s="12"/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73"/>
      <c r="Y2231" s="74"/>
      <c r="Z2231" s="75"/>
    </row>
    <row r="2232" spans="1:26" x14ac:dyDescent="0.25">
      <c r="A2232" s="12"/>
      <c r="B2232" s="12"/>
      <c r="C2232" s="12"/>
      <c r="D2232" s="12"/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73"/>
      <c r="Y2232" s="74"/>
      <c r="Z2232" s="75"/>
    </row>
    <row r="2233" spans="1:26" x14ac:dyDescent="0.25">
      <c r="A2233" s="12"/>
      <c r="B2233" s="12"/>
      <c r="C2233" s="12"/>
      <c r="D2233" s="12"/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73"/>
      <c r="Y2233" s="74"/>
      <c r="Z2233" s="75"/>
    </row>
    <row r="2234" spans="1:26" x14ac:dyDescent="0.25">
      <c r="A2234" s="12"/>
      <c r="B2234" s="12"/>
      <c r="C2234" s="12"/>
      <c r="D2234" s="12"/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73"/>
      <c r="Y2234" s="74"/>
      <c r="Z2234" s="75"/>
    </row>
    <row r="2235" spans="1:26" x14ac:dyDescent="0.25">
      <c r="A2235" s="12"/>
      <c r="B2235" s="12"/>
      <c r="C2235" s="12"/>
      <c r="D2235" s="12"/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73"/>
      <c r="Y2235" s="74"/>
      <c r="Z2235" s="75"/>
    </row>
    <row r="2236" spans="1:26" x14ac:dyDescent="0.25">
      <c r="A2236" s="12"/>
      <c r="B2236" s="12"/>
      <c r="C2236" s="12"/>
      <c r="D2236" s="12"/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73"/>
      <c r="Y2236" s="74"/>
      <c r="Z2236" s="75"/>
    </row>
    <row r="2237" spans="1:26" x14ac:dyDescent="0.25">
      <c r="A2237" s="12"/>
      <c r="B2237" s="12"/>
      <c r="C2237" s="12"/>
      <c r="D2237" s="12"/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73"/>
      <c r="Y2237" s="74"/>
      <c r="Z2237" s="75"/>
    </row>
    <row r="2238" spans="1:26" x14ac:dyDescent="0.25">
      <c r="A2238" s="12"/>
      <c r="B2238" s="12"/>
      <c r="C2238" s="12"/>
      <c r="D2238" s="12"/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73"/>
      <c r="Y2238" s="74"/>
      <c r="Z2238" s="75"/>
    </row>
    <row r="2239" spans="1:26" x14ac:dyDescent="0.25">
      <c r="A2239" s="12"/>
      <c r="B2239" s="12"/>
      <c r="C2239" s="12"/>
      <c r="D2239" s="12"/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73"/>
      <c r="Y2239" s="74"/>
      <c r="Z2239" s="75"/>
    </row>
    <row r="2240" spans="1:26" x14ac:dyDescent="0.25">
      <c r="A2240" s="12"/>
      <c r="B2240" s="12"/>
      <c r="C2240" s="12"/>
      <c r="D2240" s="12"/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73"/>
      <c r="Y2240" s="74"/>
      <c r="Z2240" s="75"/>
    </row>
    <row r="2241" spans="1:26" x14ac:dyDescent="0.25">
      <c r="A2241" s="12"/>
      <c r="B2241" s="12"/>
      <c r="C2241" s="12"/>
      <c r="D2241" s="12"/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73"/>
      <c r="Y2241" s="74"/>
      <c r="Z2241" s="75"/>
    </row>
    <row r="2242" spans="1:26" x14ac:dyDescent="0.25">
      <c r="A2242" s="12"/>
      <c r="B2242" s="12"/>
      <c r="C2242" s="12"/>
      <c r="D2242" s="12"/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73"/>
      <c r="Y2242" s="74"/>
      <c r="Z2242" s="75"/>
    </row>
    <row r="2243" spans="1:26" x14ac:dyDescent="0.25">
      <c r="A2243" s="12"/>
      <c r="B2243" s="12"/>
      <c r="C2243" s="12"/>
      <c r="D2243" s="12"/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73"/>
      <c r="Y2243" s="74"/>
      <c r="Z2243" s="75"/>
    </row>
    <row r="2244" spans="1:26" x14ac:dyDescent="0.25">
      <c r="A2244" s="12"/>
      <c r="B2244" s="12"/>
      <c r="C2244" s="12"/>
      <c r="D2244" s="12"/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73"/>
      <c r="Y2244" s="74"/>
      <c r="Z2244" s="75"/>
    </row>
    <row r="2245" spans="1:26" x14ac:dyDescent="0.25">
      <c r="A2245" s="12"/>
      <c r="B2245" s="12"/>
      <c r="C2245" s="12"/>
      <c r="D2245" s="12"/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73"/>
      <c r="Y2245" s="74"/>
      <c r="Z2245" s="75"/>
    </row>
    <row r="2246" spans="1:26" x14ac:dyDescent="0.25">
      <c r="A2246" s="12"/>
      <c r="B2246" s="12"/>
      <c r="C2246" s="12"/>
      <c r="D2246" s="12"/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73"/>
      <c r="Y2246" s="74"/>
      <c r="Z2246" s="75"/>
    </row>
    <row r="2247" spans="1:26" x14ac:dyDescent="0.25">
      <c r="A2247" s="12"/>
      <c r="B2247" s="12"/>
      <c r="C2247" s="12"/>
      <c r="D2247" s="12"/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73"/>
      <c r="Y2247" s="74"/>
      <c r="Z2247" s="75"/>
    </row>
    <row r="2248" spans="1:26" x14ac:dyDescent="0.25">
      <c r="A2248" s="12"/>
      <c r="B2248" s="12"/>
      <c r="C2248" s="12"/>
      <c r="D2248" s="12"/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73"/>
      <c r="Y2248" s="74"/>
      <c r="Z2248" s="75"/>
    </row>
    <row r="2249" spans="1:26" x14ac:dyDescent="0.25">
      <c r="A2249" s="12"/>
      <c r="B2249" s="12"/>
      <c r="C2249" s="12"/>
      <c r="D2249" s="12"/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73"/>
      <c r="Y2249" s="74"/>
      <c r="Z2249" s="75"/>
    </row>
    <row r="2250" spans="1:26" x14ac:dyDescent="0.25">
      <c r="A2250" s="12"/>
      <c r="B2250" s="12"/>
      <c r="C2250" s="12"/>
      <c r="D2250" s="12"/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73"/>
      <c r="Y2250" s="74"/>
      <c r="Z2250" s="75"/>
    </row>
    <row r="2251" spans="1:26" x14ac:dyDescent="0.25">
      <c r="A2251" s="12"/>
      <c r="B2251" s="12"/>
      <c r="C2251" s="12"/>
      <c r="D2251" s="12"/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73"/>
      <c r="Y2251" s="74"/>
      <c r="Z2251" s="75"/>
    </row>
    <row r="2252" spans="1:26" x14ac:dyDescent="0.25">
      <c r="A2252" s="12"/>
      <c r="B2252" s="12"/>
      <c r="C2252" s="12"/>
      <c r="D2252" s="12"/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73"/>
      <c r="Y2252" s="74"/>
      <c r="Z2252" s="75"/>
    </row>
    <row r="2253" spans="1:26" x14ac:dyDescent="0.25">
      <c r="A2253" s="12"/>
      <c r="B2253" s="12"/>
      <c r="C2253" s="12"/>
      <c r="D2253" s="12"/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73"/>
      <c r="Y2253" s="74"/>
      <c r="Z2253" s="75"/>
    </row>
    <row r="2254" spans="1:26" x14ac:dyDescent="0.25">
      <c r="A2254" s="12"/>
      <c r="B2254" s="12"/>
      <c r="C2254" s="12"/>
      <c r="D2254" s="12"/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73"/>
      <c r="Y2254" s="74"/>
      <c r="Z2254" s="75"/>
    </row>
    <row r="2255" spans="1:26" x14ac:dyDescent="0.25">
      <c r="A2255" s="12"/>
      <c r="B2255" s="12"/>
      <c r="C2255" s="12"/>
      <c r="D2255" s="12"/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73"/>
      <c r="Y2255" s="74"/>
      <c r="Z2255" s="75"/>
    </row>
    <row r="2256" spans="1:26" x14ac:dyDescent="0.25">
      <c r="A2256" s="12"/>
      <c r="B2256" s="12"/>
      <c r="C2256" s="12"/>
      <c r="D2256" s="12"/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73"/>
      <c r="Y2256" s="74"/>
      <c r="Z2256" s="75"/>
    </row>
    <row r="2257" spans="1:26" x14ac:dyDescent="0.25">
      <c r="A2257" s="12"/>
      <c r="B2257" s="12"/>
      <c r="C2257" s="12"/>
      <c r="D2257" s="12"/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73"/>
      <c r="Y2257" s="74"/>
      <c r="Z2257" s="75"/>
    </row>
    <row r="2258" spans="1:26" x14ac:dyDescent="0.25">
      <c r="A2258" s="12"/>
      <c r="B2258" s="12"/>
      <c r="C2258" s="12"/>
      <c r="D2258" s="12"/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73"/>
      <c r="Y2258" s="74"/>
      <c r="Z2258" s="75"/>
    </row>
    <row r="2259" spans="1:26" x14ac:dyDescent="0.25">
      <c r="A2259" s="12"/>
      <c r="B2259" s="12"/>
      <c r="C2259" s="12"/>
      <c r="D2259" s="12"/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73"/>
      <c r="Y2259" s="74"/>
      <c r="Z2259" s="75"/>
    </row>
    <row r="2260" spans="1:26" x14ac:dyDescent="0.25">
      <c r="A2260" s="12"/>
      <c r="B2260" s="12"/>
      <c r="C2260" s="12"/>
      <c r="D2260" s="12"/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73"/>
      <c r="Y2260" s="74"/>
      <c r="Z2260" s="75"/>
    </row>
    <row r="2261" spans="1:26" x14ac:dyDescent="0.25">
      <c r="A2261" s="12"/>
      <c r="B2261" s="12"/>
      <c r="C2261" s="12"/>
      <c r="D2261" s="12"/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73"/>
      <c r="Y2261" s="74"/>
      <c r="Z2261" s="75"/>
    </row>
    <row r="2262" spans="1:26" x14ac:dyDescent="0.25">
      <c r="A2262" s="12"/>
      <c r="B2262" s="12"/>
      <c r="C2262" s="12"/>
      <c r="D2262" s="12"/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73"/>
      <c r="Y2262" s="74"/>
      <c r="Z2262" s="75"/>
    </row>
    <row r="2263" spans="1:26" x14ac:dyDescent="0.25">
      <c r="A2263" s="12"/>
      <c r="B2263" s="12"/>
      <c r="C2263" s="12"/>
      <c r="D2263" s="12"/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73"/>
      <c r="Y2263" s="74"/>
      <c r="Z2263" s="75"/>
    </row>
    <row r="2264" spans="1:26" x14ac:dyDescent="0.25">
      <c r="A2264" s="12"/>
      <c r="B2264" s="12"/>
      <c r="C2264" s="12"/>
      <c r="D2264" s="12"/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73"/>
      <c r="Y2264" s="74"/>
      <c r="Z2264" s="75"/>
    </row>
    <row r="2265" spans="1:26" x14ac:dyDescent="0.25">
      <c r="A2265" s="12"/>
      <c r="B2265" s="12"/>
      <c r="C2265" s="12"/>
      <c r="D2265" s="12"/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73"/>
      <c r="Y2265" s="74"/>
      <c r="Z2265" s="75"/>
    </row>
    <row r="2266" spans="1:26" x14ac:dyDescent="0.25">
      <c r="A2266" s="12"/>
      <c r="B2266" s="12"/>
      <c r="C2266" s="12"/>
      <c r="D2266" s="12"/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73"/>
      <c r="Y2266" s="74"/>
      <c r="Z2266" s="75"/>
    </row>
    <row r="2267" spans="1:26" x14ac:dyDescent="0.25">
      <c r="A2267" s="12"/>
      <c r="B2267" s="12"/>
      <c r="C2267" s="12"/>
      <c r="D2267" s="12"/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73"/>
      <c r="Y2267" s="74"/>
      <c r="Z2267" s="75"/>
    </row>
    <row r="2268" spans="1:26" x14ac:dyDescent="0.25">
      <c r="A2268" s="12"/>
      <c r="B2268" s="12"/>
      <c r="C2268" s="12"/>
      <c r="D2268" s="12"/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73"/>
      <c r="Y2268" s="74"/>
      <c r="Z2268" s="75"/>
    </row>
    <row r="2269" spans="1:26" x14ac:dyDescent="0.25">
      <c r="A2269" s="12"/>
      <c r="B2269" s="12"/>
      <c r="C2269" s="12"/>
      <c r="D2269" s="12"/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73"/>
      <c r="Y2269" s="74"/>
      <c r="Z2269" s="75"/>
    </row>
    <row r="2270" spans="1:26" x14ac:dyDescent="0.25">
      <c r="A2270" s="12"/>
      <c r="B2270" s="12"/>
      <c r="C2270" s="12"/>
      <c r="D2270" s="12"/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73"/>
      <c r="Y2270" s="74"/>
      <c r="Z2270" s="75"/>
    </row>
    <row r="2271" spans="1:26" x14ac:dyDescent="0.25">
      <c r="A2271" s="12"/>
      <c r="B2271" s="12"/>
      <c r="C2271" s="12"/>
      <c r="D2271" s="12"/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73"/>
      <c r="Y2271" s="74"/>
      <c r="Z2271" s="75"/>
    </row>
    <row r="2272" spans="1:26" x14ac:dyDescent="0.25">
      <c r="A2272" s="12"/>
      <c r="B2272" s="12"/>
      <c r="C2272" s="12"/>
      <c r="D2272" s="12"/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73"/>
      <c r="Y2272" s="74"/>
      <c r="Z2272" s="75"/>
    </row>
    <row r="2273" spans="1:26" x14ac:dyDescent="0.25">
      <c r="A2273" s="12"/>
      <c r="B2273" s="12"/>
      <c r="C2273" s="12"/>
      <c r="D2273" s="12"/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73"/>
      <c r="Y2273" s="74"/>
      <c r="Z2273" s="75"/>
    </row>
    <row r="2274" spans="1:26" x14ac:dyDescent="0.25">
      <c r="A2274" s="12"/>
      <c r="B2274" s="12"/>
      <c r="C2274" s="12"/>
      <c r="D2274" s="12"/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73"/>
      <c r="Y2274" s="74"/>
      <c r="Z2274" s="75"/>
    </row>
    <row r="2275" spans="1:26" x14ac:dyDescent="0.25">
      <c r="A2275" s="12"/>
      <c r="B2275" s="12"/>
      <c r="C2275" s="12"/>
      <c r="D2275" s="12"/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73"/>
      <c r="Y2275" s="74"/>
      <c r="Z2275" s="75"/>
    </row>
    <row r="2276" spans="1:26" x14ac:dyDescent="0.25">
      <c r="A2276" s="12"/>
      <c r="B2276" s="12"/>
      <c r="C2276" s="12"/>
      <c r="D2276" s="12"/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73"/>
      <c r="Y2276" s="74"/>
      <c r="Z2276" s="75"/>
    </row>
    <row r="2277" spans="1:26" x14ac:dyDescent="0.25">
      <c r="A2277" s="12"/>
      <c r="B2277" s="12"/>
      <c r="C2277" s="12"/>
      <c r="D2277" s="12"/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73"/>
      <c r="Y2277" s="74"/>
      <c r="Z2277" s="75"/>
    </row>
    <row r="2278" spans="1:26" x14ac:dyDescent="0.25">
      <c r="A2278" s="12"/>
      <c r="B2278" s="12"/>
      <c r="C2278" s="12"/>
      <c r="D2278" s="12"/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73"/>
      <c r="Y2278" s="74"/>
      <c r="Z2278" s="75"/>
    </row>
    <row r="2279" spans="1:26" x14ac:dyDescent="0.25">
      <c r="A2279" s="12"/>
      <c r="B2279" s="12"/>
      <c r="C2279" s="12"/>
      <c r="D2279" s="12"/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73"/>
      <c r="Y2279" s="74"/>
      <c r="Z2279" s="75"/>
    </row>
    <row r="2280" spans="1:26" x14ac:dyDescent="0.25">
      <c r="A2280" s="12"/>
      <c r="B2280" s="12"/>
      <c r="C2280" s="12"/>
      <c r="D2280" s="12"/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73"/>
      <c r="Y2280" s="74"/>
      <c r="Z2280" s="75"/>
    </row>
    <row r="2281" spans="1:26" x14ac:dyDescent="0.25">
      <c r="A2281" s="12"/>
      <c r="B2281" s="12"/>
      <c r="C2281" s="12"/>
      <c r="D2281" s="12"/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73"/>
      <c r="Y2281" s="74"/>
      <c r="Z2281" s="75"/>
    </row>
    <row r="2282" spans="1:26" x14ac:dyDescent="0.25">
      <c r="A2282" s="12"/>
      <c r="B2282" s="12"/>
      <c r="C2282" s="12"/>
      <c r="D2282" s="12"/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73"/>
      <c r="Y2282" s="74"/>
      <c r="Z2282" s="75"/>
    </row>
    <row r="2283" spans="1:26" x14ac:dyDescent="0.25">
      <c r="A2283" s="12"/>
      <c r="B2283" s="12"/>
      <c r="C2283" s="12"/>
      <c r="D2283" s="12"/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73"/>
      <c r="Y2283" s="74"/>
      <c r="Z2283" s="75"/>
    </row>
    <row r="2284" spans="1:26" x14ac:dyDescent="0.25">
      <c r="A2284" s="12"/>
      <c r="B2284" s="12"/>
      <c r="C2284" s="12"/>
      <c r="D2284" s="12"/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73"/>
      <c r="Y2284" s="74"/>
      <c r="Z2284" s="75"/>
    </row>
    <row r="2285" spans="1:26" x14ac:dyDescent="0.25">
      <c r="A2285" s="12"/>
      <c r="B2285" s="12"/>
      <c r="C2285" s="12"/>
      <c r="D2285" s="12"/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73"/>
      <c r="Y2285" s="74"/>
      <c r="Z2285" s="75"/>
    </row>
    <row r="2286" spans="1:26" x14ac:dyDescent="0.25">
      <c r="A2286" s="12"/>
      <c r="B2286" s="12"/>
      <c r="C2286" s="12"/>
      <c r="D2286" s="12"/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73"/>
      <c r="Y2286" s="74"/>
      <c r="Z2286" s="75"/>
    </row>
    <row r="2287" spans="1:26" x14ac:dyDescent="0.25">
      <c r="A2287" s="12"/>
      <c r="B2287" s="12"/>
      <c r="C2287" s="12"/>
      <c r="D2287" s="12"/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73"/>
      <c r="Y2287" s="74"/>
      <c r="Z2287" s="75"/>
    </row>
    <row r="2288" spans="1:26" x14ac:dyDescent="0.25">
      <c r="A2288" s="12"/>
      <c r="B2288" s="12"/>
      <c r="C2288" s="12"/>
      <c r="D2288" s="12"/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73"/>
      <c r="Y2288" s="74"/>
      <c r="Z2288" s="75"/>
    </row>
    <row r="2289" spans="1:26" x14ac:dyDescent="0.25">
      <c r="A2289" s="12"/>
      <c r="B2289" s="12"/>
      <c r="C2289" s="12"/>
      <c r="D2289" s="12"/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73"/>
      <c r="Y2289" s="74"/>
      <c r="Z2289" s="75"/>
    </row>
    <row r="2290" spans="1:26" x14ac:dyDescent="0.25">
      <c r="A2290" s="12"/>
      <c r="B2290" s="12"/>
      <c r="C2290" s="12"/>
      <c r="D2290" s="12"/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73"/>
      <c r="Y2290" s="74"/>
      <c r="Z2290" s="75"/>
    </row>
    <row r="2291" spans="1:26" x14ac:dyDescent="0.25">
      <c r="A2291" s="12"/>
      <c r="B2291" s="12"/>
      <c r="C2291" s="12"/>
      <c r="D2291" s="12"/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73"/>
      <c r="Y2291" s="74"/>
      <c r="Z2291" s="75"/>
    </row>
    <row r="2292" spans="1:26" x14ac:dyDescent="0.25">
      <c r="A2292" s="12"/>
      <c r="B2292" s="12"/>
      <c r="C2292" s="12"/>
      <c r="D2292" s="12"/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73"/>
      <c r="Y2292" s="74"/>
      <c r="Z2292" s="75"/>
    </row>
    <row r="2293" spans="1:26" x14ac:dyDescent="0.25">
      <c r="A2293" s="12"/>
      <c r="B2293" s="12"/>
      <c r="C2293" s="12"/>
      <c r="D2293" s="12"/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73"/>
      <c r="Y2293" s="74"/>
      <c r="Z2293" s="75"/>
    </row>
    <row r="2294" spans="1:26" x14ac:dyDescent="0.25">
      <c r="A2294" s="12"/>
      <c r="B2294" s="12"/>
      <c r="C2294" s="12"/>
      <c r="D2294" s="12"/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73"/>
      <c r="Y2294" s="74"/>
      <c r="Z2294" s="75"/>
    </row>
    <row r="2295" spans="1:26" x14ac:dyDescent="0.25">
      <c r="A2295" s="12"/>
      <c r="B2295" s="12"/>
      <c r="C2295" s="12"/>
      <c r="D2295" s="12"/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73"/>
      <c r="Y2295" s="74"/>
      <c r="Z2295" s="75"/>
    </row>
    <row r="2296" spans="1:26" x14ac:dyDescent="0.25">
      <c r="A2296" s="12"/>
      <c r="B2296" s="12"/>
      <c r="C2296" s="12"/>
      <c r="D2296" s="12"/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73"/>
      <c r="Y2296" s="74"/>
      <c r="Z2296" s="75"/>
    </row>
    <row r="2297" spans="1:26" x14ac:dyDescent="0.25">
      <c r="A2297" s="12"/>
      <c r="B2297" s="12"/>
      <c r="C2297" s="12"/>
      <c r="D2297" s="12"/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73"/>
      <c r="Y2297" s="74"/>
      <c r="Z2297" s="75"/>
    </row>
    <row r="2298" spans="1:26" x14ac:dyDescent="0.25">
      <c r="A2298" s="12"/>
      <c r="B2298" s="12"/>
      <c r="C2298" s="12"/>
      <c r="D2298" s="12"/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73"/>
      <c r="Y2298" s="74"/>
      <c r="Z2298" s="75"/>
    </row>
    <row r="2299" spans="1:26" x14ac:dyDescent="0.25">
      <c r="A2299" s="12"/>
      <c r="B2299" s="12"/>
      <c r="C2299" s="12"/>
      <c r="D2299" s="12"/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73"/>
      <c r="Y2299" s="74"/>
      <c r="Z2299" s="75"/>
    </row>
    <row r="2300" spans="1:26" x14ac:dyDescent="0.25">
      <c r="A2300" s="12"/>
      <c r="B2300" s="12"/>
      <c r="C2300" s="12"/>
      <c r="D2300" s="12"/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73"/>
      <c r="Y2300" s="74"/>
      <c r="Z2300" s="75"/>
    </row>
    <row r="2301" spans="1:26" x14ac:dyDescent="0.25">
      <c r="A2301" s="12"/>
      <c r="B2301" s="12"/>
      <c r="C2301" s="12"/>
      <c r="D2301" s="12"/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73"/>
      <c r="Y2301" s="74"/>
      <c r="Z2301" s="75"/>
    </row>
    <row r="2302" spans="1:26" x14ac:dyDescent="0.25">
      <c r="A2302" s="12"/>
      <c r="B2302" s="12"/>
      <c r="C2302" s="12"/>
      <c r="D2302" s="12"/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73"/>
      <c r="Y2302" s="74"/>
      <c r="Z2302" s="75"/>
    </row>
    <row r="2303" spans="1:26" x14ac:dyDescent="0.25">
      <c r="A2303" s="12"/>
      <c r="B2303" s="12"/>
      <c r="C2303" s="12"/>
      <c r="D2303" s="12"/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73"/>
      <c r="Y2303" s="74"/>
      <c r="Z2303" s="75"/>
    </row>
    <row r="2304" spans="1:26" x14ac:dyDescent="0.25">
      <c r="A2304" s="12"/>
      <c r="B2304" s="12"/>
      <c r="C2304" s="12"/>
      <c r="D2304" s="12"/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73"/>
      <c r="Y2304" s="74"/>
      <c r="Z2304" s="75"/>
    </row>
    <row r="2305" spans="1:26" x14ac:dyDescent="0.25">
      <c r="A2305" s="12"/>
      <c r="B2305" s="12"/>
      <c r="C2305" s="12"/>
      <c r="D2305" s="12"/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73"/>
      <c r="Y2305" s="74"/>
      <c r="Z2305" s="75"/>
    </row>
    <row r="2306" spans="1:26" x14ac:dyDescent="0.25">
      <c r="A2306" s="12"/>
      <c r="B2306" s="12"/>
      <c r="C2306" s="12"/>
      <c r="D2306" s="12"/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73"/>
      <c r="Y2306" s="74"/>
      <c r="Z2306" s="75"/>
    </row>
    <row r="2307" spans="1:26" x14ac:dyDescent="0.25">
      <c r="A2307" s="12"/>
      <c r="B2307" s="12"/>
      <c r="C2307" s="12"/>
      <c r="D2307" s="12"/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73"/>
      <c r="Y2307" s="74"/>
      <c r="Z2307" s="75"/>
    </row>
    <row r="2308" spans="1:26" x14ac:dyDescent="0.25">
      <c r="A2308" s="12"/>
      <c r="B2308" s="12"/>
      <c r="C2308" s="12"/>
      <c r="D2308" s="12"/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73"/>
      <c r="Y2308" s="74"/>
      <c r="Z2308" s="75"/>
    </row>
    <row r="2309" spans="1:26" x14ac:dyDescent="0.25">
      <c r="A2309" s="12"/>
      <c r="B2309" s="12"/>
      <c r="C2309" s="12"/>
      <c r="D2309" s="12"/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73"/>
      <c r="Y2309" s="74"/>
      <c r="Z2309" s="75"/>
    </row>
    <row r="2310" spans="1:26" x14ac:dyDescent="0.25">
      <c r="A2310" s="12"/>
      <c r="B2310" s="12"/>
      <c r="C2310" s="12"/>
      <c r="D2310" s="12"/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73"/>
      <c r="Y2310" s="74"/>
      <c r="Z2310" s="75"/>
    </row>
    <row r="2311" spans="1:26" x14ac:dyDescent="0.25">
      <c r="A2311" s="12"/>
      <c r="B2311" s="12"/>
      <c r="C2311" s="12"/>
      <c r="D2311" s="12"/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73"/>
      <c r="Y2311" s="74"/>
      <c r="Z2311" s="75"/>
    </row>
    <row r="2312" spans="1:26" x14ac:dyDescent="0.25">
      <c r="A2312" s="12"/>
      <c r="B2312" s="12"/>
      <c r="C2312" s="12"/>
      <c r="D2312" s="12"/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73"/>
      <c r="Y2312" s="74"/>
      <c r="Z2312" s="75"/>
    </row>
    <row r="2313" spans="1:26" x14ac:dyDescent="0.25">
      <c r="A2313" s="12"/>
      <c r="B2313" s="12"/>
      <c r="C2313" s="12"/>
      <c r="D2313" s="12"/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73"/>
      <c r="Y2313" s="74"/>
      <c r="Z2313" s="75"/>
    </row>
    <row r="2314" spans="1:26" x14ac:dyDescent="0.25">
      <c r="A2314" s="12"/>
      <c r="B2314" s="12"/>
      <c r="C2314" s="12"/>
      <c r="D2314" s="12"/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73"/>
      <c r="Y2314" s="74"/>
      <c r="Z2314" s="75"/>
    </row>
    <row r="2315" spans="1:26" x14ac:dyDescent="0.25">
      <c r="A2315" s="12"/>
      <c r="B2315" s="12"/>
      <c r="C2315" s="12"/>
      <c r="D2315" s="12"/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73"/>
      <c r="Y2315" s="74"/>
      <c r="Z2315" s="75"/>
    </row>
    <row r="2316" spans="1:26" x14ac:dyDescent="0.25">
      <c r="A2316" s="12"/>
      <c r="B2316" s="12"/>
      <c r="C2316" s="12"/>
      <c r="D2316" s="12"/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73"/>
      <c r="Y2316" s="74"/>
      <c r="Z2316" s="75"/>
    </row>
    <row r="2317" spans="1:26" x14ac:dyDescent="0.25">
      <c r="A2317" s="12"/>
      <c r="B2317" s="12"/>
      <c r="C2317" s="12"/>
      <c r="D2317" s="12"/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73"/>
      <c r="Y2317" s="74"/>
      <c r="Z2317" s="75"/>
    </row>
    <row r="2318" spans="1:26" x14ac:dyDescent="0.25">
      <c r="A2318" s="12"/>
      <c r="B2318" s="12"/>
      <c r="C2318" s="12"/>
      <c r="D2318" s="12"/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73"/>
      <c r="Y2318" s="74"/>
      <c r="Z2318" s="75"/>
    </row>
    <row r="2319" spans="1:26" x14ac:dyDescent="0.25">
      <c r="A2319" s="12"/>
      <c r="B2319" s="12"/>
      <c r="C2319" s="12"/>
      <c r="D2319" s="12"/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73"/>
      <c r="Y2319" s="74"/>
      <c r="Z2319" s="75"/>
    </row>
    <row r="2320" spans="1:26" x14ac:dyDescent="0.25">
      <c r="A2320" s="12"/>
      <c r="B2320" s="12"/>
      <c r="C2320" s="12"/>
      <c r="D2320" s="12"/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73"/>
      <c r="Y2320" s="74"/>
      <c r="Z2320" s="75"/>
    </row>
    <row r="2321" spans="1:26" x14ac:dyDescent="0.25">
      <c r="A2321" s="12"/>
      <c r="B2321" s="12"/>
      <c r="C2321" s="12"/>
      <c r="D2321" s="12"/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73"/>
      <c r="Y2321" s="74"/>
      <c r="Z2321" s="75"/>
    </row>
    <row r="2322" spans="1:26" x14ac:dyDescent="0.25">
      <c r="A2322" s="12"/>
      <c r="B2322" s="12"/>
      <c r="C2322" s="12"/>
      <c r="D2322" s="12"/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73"/>
      <c r="Y2322" s="74"/>
      <c r="Z2322" s="75"/>
    </row>
    <row r="2323" spans="1:26" x14ac:dyDescent="0.25">
      <c r="A2323" s="12"/>
      <c r="B2323" s="12"/>
      <c r="C2323" s="12"/>
      <c r="D2323" s="12"/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73"/>
      <c r="Y2323" s="74"/>
      <c r="Z2323" s="75"/>
    </row>
    <row r="2324" spans="1:26" x14ac:dyDescent="0.25">
      <c r="A2324" s="12"/>
      <c r="B2324" s="12"/>
      <c r="C2324" s="12"/>
      <c r="D2324" s="12"/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73"/>
      <c r="Y2324" s="74"/>
      <c r="Z2324" s="75"/>
    </row>
    <row r="2325" spans="1:26" x14ac:dyDescent="0.25">
      <c r="A2325" s="12"/>
      <c r="B2325" s="12"/>
      <c r="C2325" s="12"/>
      <c r="D2325" s="12"/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73"/>
      <c r="Y2325" s="74"/>
      <c r="Z2325" s="75"/>
    </row>
    <row r="2326" spans="1:26" x14ac:dyDescent="0.25">
      <c r="A2326" s="12"/>
      <c r="B2326" s="12"/>
      <c r="C2326" s="12"/>
      <c r="D2326" s="12"/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73"/>
      <c r="Y2326" s="74"/>
      <c r="Z2326" s="75"/>
    </row>
    <row r="2327" spans="1:26" x14ac:dyDescent="0.25">
      <c r="A2327" s="12"/>
      <c r="B2327" s="12"/>
      <c r="C2327" s="12"/>
      <c r="D2327" s="12"/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73"/>
      <c r="Y2327" s="74"/>
      <c r="Z2327" s="75"/>
    </row>
    <row r="2328" spans="1:26" x14ac:dyDescent="0.25">
      <c r="A2328" s="12"/>
      <c r="B2328" s="12"/>
      <c r="C2328" s="12"/>
      <c r="D2328" s="12"/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73"/>
      <c r="Y2328" s="74"/>
      <c r="Z2328" s="75"/>
    </row>
    <row r="2329" spans="1:26" x14ac:dyDescent="0.25">
      <c r="A2329" s="12"/>
      <c r="B2329" s="12"/>
      <c r="C2329" s="12"/>
      <c r="D2329" s="12"/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73"/>
      <c r="Y2329" s="74"/>
      <c r="Z2329" s="75"/>
    </row>
    <row r="2330" spans="1:26" x14ac:dyDescent="0.25">
      <c r="A2330" s="12"/>
      <c r="B2330" s="12"/>
      <c r="C2330" s="12"/>
      <c r="D2330" s="12"/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73"/>
      <c r="Y2330" s="74"/>
      <c r="Z2330" s="75"/>
    </row>
    <row r="2331" spans="1:26" x14ac:dyDescent="0.25">
      <c r="A2331" s="12"/>
      <c r="B2331" s="12"/>
      <c r="C2331" s="12"/>
      <c r="D2331" s="12"/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73"/>
      <c r="Y2331" s="74"/>
      <c r="Z2331" s="75"/>
    </row>
    <row r="2332" spans="1:26" x14ac:dyDescent="0.25">
      <c r="A2332" s="12"/>
      <c r="B2332" s="12"/>
      <c r="C2332" s="12"/>
      <c r="D2332" s="12"/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73"/>
      <c r="Y2332" s="74"/>
      <c r="Z2332" s="75"/>
    </row>
    <row r="2333" spans="1:26" x14ac:dyDescent="0.25">
      <c r="A2333" s="12"/>
      <c r="B2333" s="12"/>
      <c r="C2333" s="12"/>
      <c r="D2333" s="12"/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73"/>
      <c r="Y2333" s="74"/>
      <c r="Z2333" s="75"/>
    </row>
    <row r="2334" spans="1:26" x14ac:dyDescent="0.25">
      <c r="A2334" s="12"/>
      <c r="B2334" s="12"/>
      <c r="C2334" s="12"/>
      <c r="D2334" s="12"/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73"/>
      <c r="Y2334" s="74"/>
      <c r="Z2334" s="75"/>
    </row>
    <row r="2335" spans="1:26" x14ac:dyDescent="0.25">
      <c r="A2335" s="12"/>
      <c r="B2335" s="12"/>
      <c r="C2335" s="12"/>
      <c r="D2335" s="12"/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73"/>
      <c r="Y2335" s="74"/>
      <c r="Z2335" s="75"/>
    </row>
    <row r="2336" spans="1:26" x14ac:dyDescent="0.25">
      <c r="A2336" s="12"/>
      <c r="B2336" s="12"/>
      <c r="C2336" s="12"/>
      <c r="D2336" s="12"/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73"/>
      <c r="Y2336" s="74"/>
      <c r="Z2336" s="75"/>
    </row>
    <row r="2337" spans="1:26" x14ac:dyDescent="0.25">
      <c r="A2337" s="12"/>
      <c r="B2337" s="12"/>
      <c r="C2337" s="12"/>
      <c r="D2337" s="12"/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73"/>
      <c r="Y2337" s="74"/>
      <c r="Z2337" s="75"/>
    </row>
    <row r="2338" spans="1:26" x14ac:dyDescent="0.25">
      <c r="A2338" s="12"/>
      <c r="B2338" s="12"/>
      <c r="C2338" s="12"/>
      <c r="D2338" s="12"/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73"/>
      <c r="Y2338" s="74"/>
      <c r="Z2338" s="75"/>
    </row>
    <row r="2339" spans="1:26" x14ac:dyDescent="0.25">
      <c r="A2339" s="12"/>
      <c r="B2339" s="12"/>
      <c r="C2339" s="12"/>
      <c r="D2339" s="12"/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73"/>
      <c r="Y2339" s="74"/>
      <c r="Z2339" s="75"/>
    </row>
    <row r="2340" spans="1:26" x14ac:dyDescent="0.25">
      <c r="A2340" s="12"/>
      <c r="B2340" s="12"/>
      <c r="C2340" s="12"/>
      <c r="D2340" s="12"/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73"/>
      <c r="Y2340" s="74"/>
      <c r="Z2340" s="75"/>
    </row>
    <row r="2341" spans="1:26" x14ac:dyDescent="0.25">
      <c r="A2341" s="12"/>
      <c r="B2341" s="12"/>
      <c r="C2341" s="12"/>
      <c r="D2341" s="12"/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73"/>
      <c r="Y2341" s="74"/>
      <c r="Z2341" s="75"/>
    </row>
    <row r="2342" spans="1:26" x14ac:dyDescent="0.25">
      <c r="A2342" s="12"/>
      <c r="B2342" s="12"/>
      <c r="C2342" s="12"/>
      <c r="D2342" s="12"/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73"/>
      <c r="Y2342" s="74"/>
      <c r="Z2342" s="75"/>
    </row>
    <row r="2343" spans="1:26" x14ac:dyDescent="0.25">
      <c r="A2343" s="12"/>
      <c r="B2343" s="12"/>
      <c r="C2343" s="12"/>
      <c r="D2343" s="12"/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73"/>
      <c r="Y2343" s="74"/>
      <c r="Z2343" s="75"/>
    </row>
    <row r="2344" spans="1:26" x14ac:dyDescent="0.25">
      <c r="A2344" s="12"/>
      <c r="B2344" s="12"/>
      <c r="C2344" s="12"/>
      <c r="D2344" s="12"/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73"/>
      <c r="Y2344" s="74"/>
      <c r="Z2344" s="75"/>
    </row>
    <row r="2345" spans="1:26" x14ac:dyDescent="0.25">
      <c r="A2345" s="12"/>
      <c r="B2345" s="12"/>
      <c r="C2345" s="12"/>
      <c r="D2345" s="12"/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73"/>
      <c r="Y2345" s="74"/>
      <c r="Z2345" s="75"/>
    </row>
    <row r="2346" spans="1:26" x14ac:dyDescent="0.25">
      <c r="A2346" s="12"/>
      <c r="B2346" s="12"/>
      <c r="C2346" s="12"/>
      <c r="D2346" s="12"/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73"/>
      <c r="Y2346" s="74"/>
      <c r="Z2346" s="75"/>
    </row>
    <row r="2347" spans="1:26" x14ac:dyDescent="0.25">
      <c r="A2347" s="12"/>
      <c r="B2347" s="12"/>
      <c r="C2347" s="12"/>
      <c r="D2347" s="12"/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73"/>
      <c r="Y2347" s="74"/>
      <c r="Z2347" s="75"/>
    </row>
    <row r="2348" spans="1:26" x14ac:dyDescent="0.25">
      <c r="A2348" s="12"/>
      <c r="B2348" s="12"/>
      <c r="C2348" s="12"/>
      <c r="D2348" s="12"/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73"/>
      <c r="Y2348" s="74"/>
      <c r="Z2348" s="75"/>
    </row>
    <row r="2349" spans="1:26" x14ac:dyDescent="0.25">
      <c r="A2349" s="12"/>
      <c r="B2349" s="12"/>
      <c r="C2349" s="12"/>
      <c r="D2349" s="12"/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73"/>
      <c r="Y2349" s="74"/>
      <c r="Z2349" s="75"/>
    </row>
    <row r="2350" spans="1:26" x14ac:dyDescent="0.25">
      <c r="A2350" s="12"/>
      <c r="B2350" s="12"/>
      <c r="C2350" s="12"/>
      <c r="D2350" s="12"/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73"/>
      <c r="Y2350" s="74"/>
      <c r="Z2350" s="75"/>
    </row>
    <row r="2351" spans="1:26" x14ac:dyDescent="0.25">
      <c r="A2351" s="12"/>
      <c r="B2351" s="12"/>
      <c r="C2351" s="12"/>
      <c r="D2351" s="12"/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73"/>
      <c r="Y2351" s="74"/>
      <c r="Z2351" s="75"/>
    </row>
    <row r="2352" spans="1:26" x14ac:dyDescent="0.25">
      <c r="A2352" s="12"/>
      <c r="B2352" s="12"/>
      <c r="C2352" s="12"/>
      <c r="D2352" s="12"/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73"/>
      <c r="Y2352" s="74"/>
      <c r="Z2352" s="75"/>
    </row>
    <row r="2353" spans="1:26" x14ac:dyDescent="0.25">
      <c r="A2353" s="12"/>
      <c r="B2353" s="12"/>
      <c r="C2353" s="12"/>
      <c r="D2353" s="12"/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73"/>
      <c r="Y2353" s="74"/>
      <c r="Z2353" s="75"/>
    </row>
    <row r="2354" spans="1:26" x14ac:dyDescent="0.25">
      <c r="A2354" s="12"/>
      <c r="B2354" s="12"/>
      <c r="C2354" s="12"/>
      <c r="D2354" s="12"/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73"/>
      <c r="Y2354" s="74"/>
      <c r="Z2354" s="75"/>
    </row>
    <row r="2355" spans="1:26" x14ac:dyDescent="0.25">
      <c r="A2355" s="12"/>
      <c r="B2355" s="12"/>
      <c r="C2355" s="12"/>
      <c r="D2355" s="12"/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73"/>
      <c r="Y2355" s="74"/>
      <c r="Z2355" s="75"/>
    </row>
    <row r="2356" spans="1:26" x14ac:dyDescent="0.25">
      <c r="A2356" s="12"/>
      <c r="B2356" s="12"/>
      <c r="C2356" s="12"/>
      <c r="D2356" s="12"/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73"/>
      <c r="Y2356" s="74"/>
      <c r="Z2356" s="75"/>
    </row>
    <row r="2357" spans="1:26" x14ac:dyDescent="0.25">
      <c r="A2357" s="12"/>
      <c r="B2357" s="12"/>
      <c r="C2357" s="12"/>
      <c r="D2357" s="12"/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73"/>
      <c r="Y2357" s="74"/>
      <c r="Z2357" s="75"/>
    </row>
    <row r="2358" spans="1:26" x14ac:dyDescent="0.25">
      <c r="A2358" s="12"/>
      <c r="B2358" s="12"/>
      <c r="C2358" s="12"/>
      <c r="D2358" s="12"/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73"/>
      <c r="Y2358" s="74"/>
      <c r="Z2358" s="75"/>
    </row>
    <row r="2359" spans="1:26" x14ac:dyDescent="0.25">
      <c r="A2359" s="12"/>
      <c r="B2359" s="12"/>
      <c r="C2359" s="12"/>
      <c r="D2359" s="12"/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73"/>
      <c r="Y2359" s="74"/>
      <c r="Z2359" s="75"/>
    </row>
    <row r="2360" spans="1:26" x14ac:dyDescent="0.25">
      <c r="A2360" s="12"/>
      <c r="B2360" s="12"/>
      <c r="C2360" s="12"/>
      <c r="D2360" s="12"/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73"/>
      <c r="Y2360" s="74"/>
      <c r="Z2360" s="75"/>
    </row>
    <row r="2361" spans="1:26" x14ac:dyDescent="0.25">
      <c r="A2361" s="12"/>
      <c r="B2361" s="12"/>
      <c r="C2361" s="12"/>
      <c r="D2361" s="12"/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73"/>
      <c r="Y2361" s="74"/>
      <c r="Z2361" s="75"/>
    </row>
    <row r="2362" spans="1:26" x14ac:dyDescent="0.25">
      <c r="A2362" s="12"/>
      <c r="B2362" s="12"/>
      <c r="C2362" s="12"/>
      <c r="D2362" s="12"/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73"/>
      <c r="Y2362" s="74"/>
      <c r="Z2362" s="75"/>
    </row>
    <row r="2363" spans="1:26" x14ac:dyDescent="0.25">
      <c r="A2363" s="12"/>
      <c r="B2363" s="12"/>
      <c r="C2363" s="12"/>
      <c r="D2363" s="12"/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73"/>
      <c r="Y2363" s="74"/>
      <c r="Z2363" s="75"/>
    </row>
    <row r="2364" spans="1:26" x14ac:dyDescent="0.25">
      <c r="A2364" s="12"/>
      <c r="B2364" s="12"/>
      <c r="C2364" s="12"/>
      <c r="D2364" s="12"/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73"/>
      <c r="Y2364" s="74"/>
      <c r="Z2364" s="75"/>
    </row>
    <row r="2365" spans="1:26" x14ac:dyDescent="0.25">
      <c r="A2365" s="12"/>
      <c r="B2365" s="12"/>
      <c r="C2365" s="12"/>
      <c r="D2365" s="12"/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73"/>
      <c r="Y2365" s="74"/>
      <c r="Z2365" s="75"/>
    </row>
    <row r="2366" spans="1:26" x14ac:dyDescent="0.25">
      <c r="A2366" s="12"/>
      <c r="B2366" s="12"/>
      <c r="C2366" s="12"/>
      <c r="D2366" s="12"/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73"/>
      <c r="Y2366" s="74"/>
      <c r="Z2366" s="75"/>
    </row>
    <row r="2367" spans="1:26" x14ac:dyDescent="0.25">
      <c r="A2367" s="12"/>
      <c r="B2367" s="12"/>
      <c r="C2367" s="12"/>
      <c r="D2367" s="12"/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73"/>
      <c r="Y2367" s="74"/>
      <c r="Z2367" s="75"/>
    </row>
    <row r="2368" spans="1:26" x14ac:dyDescent="0.25">
      <c r="A2368" s="12"/>
      <c r="B2368" s="12"/>
      <c r="C2368" s="12"/>
      <c r="D2368" s="12"/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73"/>
      <c r="Y2368" s="74"/>
      <c r="Z2368" s="75"/>
    </row>
    <row r="2369" spans="1:26" x14ac:dyDescent="0.25">
      <c r="A2369" s="12"/>
      <c r="B2369" s="12"/>
      <c r="C2369" s="12"/>
      <c r="D2369" s="12"/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73"/>
      <c r="Y2369" s="74"/>
      <c r="Z2369" s="75"/>
    </row>
    <row r="2370" spans="1:26" x14ac:dyDescent="0.25">
      <c r="A2370" s="12"/>
      <c r="B2370" s="12"/>
      <c r="C2370" s="12"/>
      <c r="D2370" s="12"/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73"/>
      <c r="Y2370" s="74"/>
      <c r="Z2370" s="75"/>
    </row>
    <row r="2371" spans="1:26" x14ac:dyDescent="0.25">
      <c r="A2371" s="12"/>
      <c r="B2371" s="12"/>
      <c r="C2371" s="12"/>
      <c r="D2371" s="12"/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73"/>
      <c r="Y2371" s="74"/>
      <c r="Z2371" s="75"/>
    </row>
    <row r="2372" spans="1:26" x14ac:dyDescent="0.25">
      <c r="A2372" s="12"/>
      <c r="B2372" s="12"/>
      <c r="C2372" s="12"/>
      <c r="D2372" s="12"/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73"/>
      <c r="Y2372" s="74"/>
      <c r="Z2372" s="75"/>
    </row>
    <row r="2373" spans="1:26" x14ac:dyDescent="0.25">
      <c r="A2373" s="12"/>
      <c r="B2373" s="12"/>
      <c r="C2373" s="12"/>
      <c r="D2373" s="12"/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73"/>
      <c r="Y2373" s="74"/>
      <c r="Z2373" s="75"/>
    </row>
    <row r="2374" spans="1:26" x14ac:dyDescent="0.25">
      <c r="A2374" s="12"/>
      <c r="B2374" s="12"/>
      <c r="C2374" s="12"/>
      <c r="D2374" s="12"/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73"/>
      <c r="Y2374" s="74"/>
      <c r="Z2374" s="75"/>
    </row>
    <row r="2375" spans="1:26" x14ac:dyDescent="0.25">
      <c r="A2375" s="12"/>
      <c r="B2375" s="12"/>
      <c r="C2375" s="12"/>
      <c r="D2375" s="12"/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73"/>
      <c r="Y2375" s="74"/>
      <c r="Z2375" s="75"/>
    </row>
    <row r="2376" spans="1:26" x14ac:dyDescent="0.25">
      <c r="A2376" s="12"/>
      <c r="B2376" s="12"/>
      <c r="C2376" s="12"/>
      <c r="D2376" s="12"/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73"/>
      <c r="Y2376" s="74"/>
      <c r="Z2376" s="75"/>
    </row>
    <row r="2377" spans="1:26" x14ac:dyDescent="0.25">
      <c r="A2377" s="12"/>
      <c r="B2377" s="12"/>
      <c r="C2377" s="12"/>
      <c r="D2377" s="12"/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73"/>
      <c r="Y2377" s="74"/>
      <c r="Z2377" s="75"/>
    </row>
    <row r="2378" spans="1:26" x14ac:dyDescent="0.25">
      <c r="A2378" s="12"/>
      <c r="B2378" s="12"/>
      <c r="C2378" s="12"/>
      <c r="D2378" s="12"/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73"/>
      <c r="Y2378" s="74"/>
      <c r="Z2378" s="75"/>
    </row>
    <row r="2379" spans="1:26" x14ac:dyDescent="0.25">
      <c r="A2379" s="12"/>
      <c r="B2379" s="12"/>
      <c r="C2379" s="12"/>
      <c r="D2379" s="12"/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73"/>
      <c r="Y2379" s="74"/>
      <c r="Z2379" s="75"/>
    </row>
    <row r="2380" spans="1:26" x14ac:dyDescent="0.25">
      <c r="A2380" s="12"/>
      <c r="B2380" s="12"/>
      <c r="C2380" s="12"/>
      <c r="D2380" s="12"/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73"/>
      <c r="Y2380" s="74"/>
      <c r="Z2380" s="75"/>
    </row>
    <row r="2381" spans="1:26" x14ac:dyDescent="0.25">
      <c r="A2381" s="12"/>
      <c r="B2381" s="12"/>
      <c r="C2381" s="12"/>
      <c r="D2381" s="12"/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73"/>
      <c r="Y2381" s="74"/>
      <c r="Z2381" s="75"/>
    </row>
    <row r="2382" spans="1:26" x14ac:dyDescent="0.25">
      <c r="A2382" s="12"/>
      <c r="B2382" s="12"/>
      <c r="C2382" s="12"/>
      <c r="D2382" s="12"/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73"/>
      <c r="Y2382" s="74"/>
      <c r="Z2382" s="75"/>
    </row>
    <row r="2383" spans="1:26" x14ac:dyDescent="0.25">
      <c r="A2383" s="12"/>
      <c r="B2383" s="12"/>
      <c r="C2383" s="12"/>
      <c r="D2383" s="12"/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73"/>
      <c r="Y2383" s="74"/>
      <c r="Z2383" s="75"/>
    </row>
    <row r="2384" spans="1:26" x14ac:dyDescent="0.25">
      <c r="A2384" s="12"/>
      <c r="B2384" s="12"/>
      <c r="C2384" s="12"/>
      <c r="D2384" s="12"/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73"/>
      <c r="Y2384" s="74"/>
      <c r="Z2384" s="75"/>
    </row>
    <row r="2385" spans="1:26" x14ac:dyDescent="0.25">
      <c r="A2385" s="12"/>
      <c r="B2385" s="12"/>
      <c r="C2385" s="12"/>
      <c r="D2385" s="12"/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73"/>
      <c r="Y2385" s="74"/>
      <c r="Z2385" s="75"/>
    </row>
    <row r="2386" spans="1:26" x14ac:dyDescent="0.25">
      <c r="A2386" s="12"/>
      <c r="B2386" s="12"/>
      <c r="C2386" s="12"/>
      <c r="D2386" s="12"/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73"/>
      <c r="Y2386" s="74"/>
      <c r="Z2386" s="75"/>
    </row>
    <row r="2387" spans="1:26" x14ac:dyDescent="0.25">
      <c r="A2387" s="12"/>
      <c r="B2387" s="12"/>
      <c r="C2387" s="12"/>
      <c r="D2387" s="12"/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73"/>
      <c r="Y2387" s="74"/>
      <c r="Z2387" s="75"/>
    </row>
    <row r="2388" spans="1:26" x14ac:dyDescent="0.25">
      <c r="A2388" s="12"/>
      <c r="B2388" s="12"/>
      <c r="C2388" s="12"/>
      <c r="D2388" s="12"/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73"/>
      <c r="Y2388" s="74"/>
      <c r="Z2388" s="75"/>
    </row>
    <row r="2389" spans="1:26" x14ac:dyDescent="0.25">
      <c r="A2389" s="12"/>
      <c r="B2389" s="12"/>
      <c r="C2389" s="12"/>
      <c r="D2389" s="12"/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73"/>
      <c r="Y2389" s="74"/>
      <c r="Z2389" s="75"/>
    </row>
    <row r="2390" spans="1:26" x14ac:dyDescent="0.25">
      <c r="A2390" s="12"/>
      <c r="B2390" s="12"/>
      <c r="C2390" s="12"/>
      <c r="D2390" s="12"/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73"/>
      <c r="Y2390" s="74"/>
      <c r="Z2390" s="75"/>
    </row>
    <row r="2391" spans="1:26" x14ac:dyDescent="0.25">
      <c r="A2391" s="12"/>
      <c r="B2391" s="12"/>
      <c r="C2391" s="12"/>
      <c r="D2391" s="12"/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73"/>
      <c r="Y2391" s="74"/>
      <c r="Z2391" s="75"/>
    </row>
    <row r="2392" spans="1:26" x14ac:dyDescent="0.25">
      <c r="A2392" s="12"/>
      <c r="B2392" s="12"/>
      <c r="C2392" s="12"/>
      <c r="D2392" s="12"/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73"/>
      <c r="Y2392" s="74"/>
      <c r="Z2392" s="75"/>
    </row>
    <row r="2393" spans="1:26" x14ac:dyDescent="0.25">
      <c r="A2393" s="12"/>
      <c r="B2393" s="12"/>
      <c r="C2393" s="12"/>
      <c r="D2393" s="12"/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73"/>
      <c r="Y2393" s="74"/>
      <c r="Z2393" s="75"/>
    </row>
    <row r="2394" spans="1:26" x14ac:dyDescent="0.25">
      <c r="A2394" s="12"/>
      <c r="B2394" s="12"/>
      <c r="C2394" s="12"/>
      <c r="D2394" s="12"/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73"/>
      <c r="Y2394" s="74"/>
      <c r="Z2394" s="75"/>
    </row>
    <row r="2395" spans="1:26" x14ac:dyDescent="0.25">
      <c r="A2395" s="12"/>
      <c r="B2395" s="12"/>
      <c r="C2395" s="12"/>
      <c r="D2395" s="12"/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73"/>
      <c r="Y2395" s="74"/>
      <c r="Z2395" s="75"/>
    </row>
    <row r="2396" spans="1:26" x14ac:dyDescent="0.25">
      <c r="A2396" s="12"/>
      <c r="B2396" s="12"/>
      <c r="C2396" s="12"/>
      <c r="D2396" s="12"/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73"/>
      <c r="Y2396" s="74"/>
      <c r="Z2396" s="75"/>
    </row>
    <row r="2397" spans="1:26" x14ac:dyDescent="0.25">
      <c r="A2397" s="12"/>
      <c r="B2397" s="12"/>
      <c r="C2397" s="12"/>
      <c r="D2397" s="12"/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73"/>
      <c r="Y2397" s="74"/>
      <c r="Z2397" s="75"/>
    </row>
    <row r="2398" spans="1:26" x14ac:dyDescent="0.25">
      <c r="A2398" s="12"/>
      <c r="B2398" s="12"/>
      <c r="C2398" s="12"/>
      <c r="D2398" s="12"/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73"/>
      <c r="Y2398" s="74"/>
      <c r="Z2398" s="75"/>
    </row>
    <row r="2399" spans="1:26" x14ac:dyDescent="0.25">
      <c r="A2399" s="12"/>
      <c r="B2399" s="12"/>
      <c r="C2399" s="12"/>
      <c r="D2399" s="12"/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73"/>
      <c r="Y2399" s="74"/>
      <c r="Z2399" s="75"/>
    </row>
    <row r="2400" spans="1:26" x14ac:dyDescent="0.25">
      <c r="A2400" s="12"/>
      <c r="B2400" s="12"/>
      <c r="C2400" s="12"/>
      <c r="D2400" s="12"/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73"/>
      <c r="Y2400" s="74"/>
      <c r="Z2400" s="75"/>
    </row>
    <row r="2401" spans="1:26" x14ac:dyDescent="0.25">
      <c r="A2401" s="12"/>
      <c r="B2401" s="12"/>
      <c r="C2401" s="12"/>
      <c r="D2401" s="12"/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73"/>
      <c r="Y2401" s="74"/>
      <c r="Z2401" s="75"/>
    </row>
    <row r="2402" spans="1:26" x14ac:dyDescent="0.25">
      <c r="A2402" s="12"/>
      <c r="B2402" s="12"/>
      <c r="C2402" s="12"/>
      <c r="D2402" s="12"/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73"/>
      <c r="Y2402" s="74"/>
      <c r="Z2402" s="75"/>
    </row>
    <row r="2403" spans="1:26" x14ac:dyDescent="0.25">
      <c r="A2403" s="12"/>
      <c r="B2403" s="12"/>
      <c r="C2403" s="12"/>
      <c r="D2403" s="12"/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73"/>
      <c r="Y2403" s="74"/>
      <c r="Z2403" s="75"/>
    </row>
    <row r="2404" spans="1:26" x14ac:dyDescent="0.25">
      <c r="A2404" s="12"/>
      <c r="B2404" s="12"/>
      <c r="C2404" s="12"/>
      <c r="D2404" s="12"/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73"/>
      <c r="Y2404" s="74"/>
      <c r="Z2404" s="75"/>
    </row>
    <row r="2405" spans="1:26" x14ac:dyDescent="0.25">
      <c r="A2405" s="12"/>
      <c r="B2405" s="12"/>
      <c r="C2405" s="12"/>
      <c r="D2405" s="12"/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73"/>
      <c r="Y2405" s="74"/>
      <c r="Z2405" s="75"/>
    </row>
    <row r="2406" spans="1:26" x14ac:dyDescent="0.25">
      <c r="A2406" s="12"/>
      <c r="B2406" s="12"/>
      <c r="C2406" s="12"/>
      <c r="D2406" s="12"/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73"/>
      <c r="Y2406" s="74"/>
      <c r="Z2406" s="75"/>
    </row>
    <row r="2407" spans="1:26" x14ac:dyDescent="0.25">
      <c r="A2407" s="12"/>
      <c r="B2407" s="12"/>
      <c r="C2407" s="12"/>
      <c r="D2407" s="12"/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73"/>
      <c r="Y2407" s="74"/>
      <c r="Z2407" s="75"/>
    </row>
    <row r="2408" spans="1:26" x14ac:dyDescent="0.25">
      <c r="A2408" s="12"/>
      <c r="B2408" s="12"/>
      <c r="C2408" s="12"/>
      <c r="D2408" s="12"/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73"/>
      <c r="Y2408" s="74"/>
      <c r="Z2408" s="75"/>
    </row>
    <row r="2409" spans="1:26" x14ac:dyDescent="0.25">
      <c r="A2409" s="12"/>
      <c r="B2409" s="12"/>
      <c r="C2409" s="12"/>
      <c r="D2409" s="12"/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73"/>
      <c r="Y2409" s="74"/>
      <c r="Z2409" s="75"/>
    </row>
    <row r="2410" spans="1:26" x14ac:dyDescent="0.25">
      <c r="A2410" s="12"/>
      <c r="B2410" s="12"/>
      <c r="C2410" s="12"/>
      <c r="D2410" s="12"/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73"/>
      <c r="Y2410" s="74"/>
      <c r="Z2410" s="75"/>
    </row>
    <row r="2411" spans="1:26" x14ac:dyDescent="0.25">
      <c r="A2411" s="12"/>
      <c r="B2411" s="12"/>
      <c r="C2411" s="12"/>
      <c r="D2411" s="12"/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73"/>
      <c r="Y2411" s="74"/>
      <c r="Z2411" s="75"/>
    </row>
    <row r="2412" spans="1:26" x14ac:dyDescent="0.25">
      <c r="A2412" s="12"/>
      <c r="B2412" s="12"/>
      <c r="C2412" s="12"/>
      <c r="D2412" s="12"/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73"/>
      <c r="Y2412" s="74"/>
      <c r="Z2412" s="75"/>
    </row>
    <row r="2413" spans="1:26" x14ac:dyDescent="0.25">
      <c r="A2413" s="12"/>
      <c r="B2413" s="12"/>
      <c r="C2413" s="12"/>
      <c r="D2413" s="12"/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73"/>
      <c r="Y2413" s="74"/>
      <c r="Z2413" s="75"/>
    </row>
    <row r="2414" spans="1:26" x14ac:dyDescent="0.25">
      <c r="A2414" s="12"/>
      <c r="B2414" s="12"/>
      <c r="C2414" s="12"/>
      <c r="D2414" s="12"/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73"/>
      <c r="Y2414" s="74"/>
      <c r="Z2414" s="75"/>
    </row>
    <row r="2415" spans="1:26" x14ac:dyDescent="0.25">
      <c r="A2415" s="12"/>
      <c r="B2415" s="12"/>
      <c r="C2415" s="12"/>
      <c r="D2415" s="12"/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73"/>
      <c r="Y2415" s="74"/>
      <c r="Z2415" s="75"/>
    </row>
    <row r="2416" spans="1:26" x14ac:dyDescent="0.25">
      <c r="A2416" s="12"/>
      <c r="B2416" s="12"/>
      <c r="C2416" s="12"/>
      <c r="D2416" s="12"/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73"/>
      <c r="Y2416" s="74"/>
      <c r="Z2416" s="75"/>
    </row>
    <row r="2417" spans="1:26" x14ac:dyDescent="0.25">
      <c r="A2417" s="12"/>
      <c r="B2417" s="12"/>
      <c r="C2417" s="12"/>
      <c r="D2417" s="12"/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73"/>
      <c r="Y2417" s="74"/>
      <c r="Z2417" s="75"/>
    </row>
    <row r="2418" spans="1:26" x14ac:dyDescent="0.25">
      <c r="A2418" s="12"/>
      <c r="B2418" s="12"/>
      <c r="C2418" s="12"/>
      <c r="D2418" s="12"/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73"/>
      <c r="Y2418" s="74"/>
      <c r="Z2418" s="75"/>
    </row>
    <row r="2419" spans="1:26" x14ac:dyDescent="0.25">
      <c r="A2419" s="12"/>
      <c r="B2419" s="12"/>
      <c r="C2419" s="12"/>
      <c r="D2419" s="12"/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73"/>
      <c r="Y2419" s="74"/>
      <c r="Z2419" s="75"/>
    </row>
    <row r="2420" spans="1:26" x14ac:dyDescent="0.25">
      <c r="A2420" s="12"/>
      <c r="B2420" s="12"/>
      <c r="C2420" s="12"/>
      <c r="D2420" s="12"/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73"/>
      <c r="Y2420" s="74"/>
      <c r="Z2420" s="75"/>
    </row>
    <row r="2421" spans="1:26" x14ac:dyDescent="0.25">
      <c r="A2421" s="12"/>
      <c r="B2421" s="12"/>
      <c r="C2421" s="12"/>
      <c r="D2421" s="12"/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73"/>
      <c r="Y2421" s="74"/>
      <c r="Z2421" s="75"/>
    </row>
    <row r="2422" spans="1:26" x14ac:dyDescent="0.25">
      <c r="A2422" s="12"/>
      <c r="B2422" s="12"/>
      <c r="C2422" s="12"/>
      <c r="D2422" s="12"/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73"/>
      <c r="Y2422" s="74"/>
      <c r="Z2422" s="75"/>
    </row>
    <row r="2423" spans="1:26" x14ac:dyDescent="0.25">
      <c r="A2423" s="12"/>
      <c r="B2423" s="12"/>
      <c r="C2423" s="12"/>
      <c r="D2423" s="12"/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73"/>
      <c r="Y2423" s="74"/>
      <c r="Z2423" s="75"/>
    </row>
    <row r="2424" spans="1:26" x14ac:dyDescent="0.25">
      <c r="A2424" s="12"/>
      <c r="B2424" s="12"/>
      <c r="C2424" s="12"/>
      <c r="D2424" s="12"/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73"/>
      <c r="Y2424" s="74"/>
      <c r="Z2424" s="75"/>
    </row>
    <row r="2425" spans="1:26" x14ac:dyDescent="0.25">
      <c r="A2425" s="12"/>
      <c r="B2425" s="12"/>
      <c r="C2425" s="12"/>
      <c r="D2425" s="12"/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73"/>
      <c r="Y2425" s="74"/>
      <c r="Z2425" s="75"/>
    </row>
    <row r="2426" spans="1:26" x14ac:dyDescent="0.25">
      <c r="A2426" s="12"/>
      <c r="B2426" s="12"/>
      <c r="C2426" s="12"/>
      <c r="D2426" s="12"/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73"/>
      <c r="Y2426" s="74"/>
      <c r="Z2426" s="75"/>
    </row>
    <row r="2427" spans="1:26" x14ac:dyDescent="0.25">
      <c r="A2427" s="12"/>
      <c r="B2427" s="12"/>
      <c r="C2427" s="12"/>
      <c r="D2427" s="12"/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73"/>
      <c r="Y2427" s="74"/>
      <c r="Z2427" s="75"/>
    </row>
    <row r="2428" spans="1:26" x14ac:dyDescent="0.25">
      <c r="A2428" s="12"/>
      <c r="B2428" s="12"/>
      <c r="C2428" s="12"/>
      <c r="D2428" s="12"/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73"/>
      <c r="Y2428" s="74"/>
      <c r="Z2428" s="75"/>
    </row>
    <row r="2429" spans="1:26" x14ac:dyDescent="0.25">
      <c r="A2429" s="12"/>
      <c r="B2429" s="12"/>
      <c r="C2429" s="12"/>
      <c r="D2429" s="12"/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73"/>
      <c r="Y2429" s="74"/>
      <c r="Z2429" s="75"/>
    </row>
    <row r="2430" spans="1:26" x14ac:dyDescent="0.25">
      <c r="A2430" s="12"/>
      <c r="B2430" s="12"/>
      <c r="C2430" s="12"/>
      <c r="D2430" s="12"/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73"/>
      <c r="Y2430" s="74"/>
      <c r="Z2430" s="75"/>
    </row>
    <row r="2431" spans="1:26" x14ac:dyDescent="0.25">
      <c r="A2431" s="12"/>
      <c r="B2431" s="12"/>
      <c r="C2431" s="12"/>
      <c r="D2431" s="12"/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73"/>
      <c r="Y2431" s="74"/>
      <c r="Z2431" s="75"/>
    </row>
    <row r="2432" spans="1:26" x14ac:dyDescent="0.25">
      <c r="A2432" s="12"/>
      <c r="B2432" s="12"/>
      <c r="C2432" s="12"/>
      <c r="D2432" s="12"/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73"/>
      <c r="Y2432" s="74"/>
      <c r="Z2432" s="75"/>
    </row>
    <row r="2433" spans="1:26" x14ac:dyDescent="0.25">
      <c r="A2433" s="12"/>
      <c r="B2433" s="12"/>
      <c r="C2433" s="12"/>
      <c r="D2433" s="12"/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73"/>
      <c r="Y2433" s="74"/>
      <c r="Z2433" s="75"/>
    </row>
    <row r="2434" spans="1:26" x14ac:dyDescent="0.25">
      <c r="A2434" s="12"/>
      <c r="B2434" s="12"/>
      <c r="C2434" s="12"/>
      <c r="D2434" s="12"/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73"/>
      <c r="Y2434" s="74"/>
      <c r="Z2434" s="75"/>
    </row>
    <row r="2435" spans="1:26" x14ac:dyDescent="0.25">
      <c r="A2435" s="12"/>
      <c r="B2435" s="12"/>
      <c r="C2435" s="12"/>
      <c r="D2435" s="12"/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73"/>
      <c r="Y2435" s="74"/>
      <c r="Z2435" s="75"/>
    </row>
    <row r="2436" spans="1:26" x14ac:dyDescent="0.25">
      <c r="A2436" s="12"/>
      <c r="B2436" s="12"/>
      <c r="C2436" s="12"/>
      <c r="D2436" s="12"/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73"/>
      <c r="Y2436" s="74"/>
      <c r="Z2436" s="75"/>
    </row>
    <row r="2437" spans="1:26" x14ac:dyDescent="0.25">
      <c r="A2437" s="12"/>
      <c r="B2437" s="12"/>
      <c r="C2437" s="12"/>
      <c r="D2437" s="12"/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73"/>
      <c r="Y2437" s="74"/>
      <c r="Z2437" s="75"/>
    </row>
    <row r="2438" spans="1:26" x14ac:dyDescent="0.25">
      <c r="A2438" s="12"/>
      <c r="B2438" s="12"/>
      <c r="C2438" s="12"/>
      <c r="D2438" s="12"/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73"/>
      <c r="Y2438" s="74"/>
      <c r="Z2438" s="75"/>
    </row>
    <row r="2439" spans="1:26" x14ac:dyDescent="0.25">
      <c r="A2439" s="12"/>
      <c r="B2439" s="12"/>
      <c r="C2439" s="12"/>
      <c r="D2439" s="12"/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73"/>
      <c r="Y2439" s="74"/>
      <c r="Z2439" s="75"/>
    </row>
    <row r="2440" spans="1:26" x14ac:dyDescent="0.25">
      <c r="A2440" s="12"/>
      <c r="B2440" s="12"/>
      <c r="C2440" s="12"/>
      <c r="D2440" s="12"/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73"/>
      <c r="Y2440" s="74"/>
      <c r="Z2440" s="75"/>
    </row>
    <row r="2441" spans="1:26" x14ac:dyDescent="0.25">
      <c r="A2441" s="12"/>
      <c r="B2441" s="12"/>
      <c r="C2441" s="12"/>
      <c r="D2441" s="12"/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73"/>
      <c r="Y2441" s="74"/>
      <c r="Z2441" s="75"/>
    </row>
    <row r="2442" spans="1:26" x14ac:dyDescent="0.25">
      <c r="A2442" s="12"/>
      <c r="B2442" s="12"/>
      <c r="C2442" s="12"/>
      <c r="D2442" s="12"/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73"/>
      <c r="Y2442" s="74"/>
      <c r="Z2442" s="75"/>
    </row>
    <row r="2443" spans="1:26" x14ac:dyDescent="0.25">
      <c r="A2443" s="12"/>
      <c r="B2443" s="12"/>
      <c r="C2443" s="12"/>
      <c r="D2443" s="12"/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73"/>
      <c r="Y2443" s="74"/>
      <c r="Z2443" s="75"/>
    </row>
    <row r="2444" spans="1:26" x14ac:dyDescent="0.25">
      <c r="A2444" s="12"/>
      <c r="B2444" s="12"/>
      <c r="C2444" s="12"/>
      <c r="D2444" s="12"/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73"/>
      <c r="Y2444" s="74"/>
      <c r="Z2444" s="75"/>
    </row>
    <row r="2445" spans="1:26" x14ac:dyDescent="0.25">
      <c r="A2445" s="12"/>
      <c r="B2445" s="12"/>
      <c r="C2445" s="12"/>
      <c r="D2445" s="12"/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73"/>
      <c r="Y2445" s="74"/>
      <c r="Z2445" s="75"/>
    </row>
    <row r="2446" spans="1:26" x14ac:dyDescent="0.25">
      <c r="A2446" s="12"/>
      <c r="B2446" s="12"/>
      <c r="C2446" s="12"/>
      <c r="D2446" s="12"/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73"/>
      <c r="Y2446" s="74"/>
      <c r="Z2446" s="75"/>
    </row>
    <row r="2447" spans="1:26" x14ac:dyDescent="0.25">
      <c r="A2447" s="12"/>
      <c r="B2447" s="12"/>
      <c r="C2447" s="12"/>
      <c r="D2447" s="12"/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73"/>
      <c r="Y2447" s="74"/>
      <c r="Z2447" s="75"/>
    </row>
    <row r="2448" spans="1:26" x14ac:dyDescent="0.25">
      <c r="A2448" s="12"/>
      <c r="B2448" s="12"/>
      <c r="C2448" s="12"/>
      <c r="D2448" s="12"/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73"/>
      <c r="Y2448" s="74"/>
      <c r="Z2448" s="75"/>
    </row>
    <row r="2449" spans="1:26" x14ac:dyDescent="0.25">
      <c r="A2449" s="12"/>
      <c r="B2449" s="12"/>
      <c r="C2449" s="12"/>
      <c r="D2449" s="12"/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73"/>
      <c r="Y2449" s="74"/>
      <c r="Z2449" s="75"/>
    </row>
    <row r="2450" spans="1:26" x14ac:dyDescent="0.25">
      <c r="A2450" s="12"/>
      <c r="B2450" s="12"/>
      <c r="C2450" s="12"/>
      <c r="D2450" s="12"/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73"/>
      <c r="Y2450" s="74"/>
      <c r="Z2450" s="75"/>
    </row>
    <row r="2451" spans="1:26" x14ac:dyDescent="0.25">
      <c r="A2451" s="12"/>
      <c r="B2451" s="12"/>
      <c r="C2451" s="12"/>
      <c r="D2451" s="12"/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73"/>
      <c r="Y2451" s="74"/>
      <c r="Z2451" s="75"/>
    </row>
    <row r="2452" spans="1:26" x14ac:dyDescent="0.25">
      <c r="A2452" s="12"/>
      <c r="B2452" s="12"/>
      <c r="C2452" s="12"/>
      <c r="D2452" s="12"/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73"/>
      <c r="Y2452" s="74"/>
      <c r="Z2452" s="75"/>
    </row>
    <row r="2453" spans="1:26" x14ac:dyDescent="0.25">
      <c r="A2453" s="12"/>
      <c r="B2453" s="12"/>
      <c r="C2453" s="12"/>
      <c r="D2453" s="12"/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73"/>
      <c r="Y2453" s="74"/>
      <c r="Z2453" s="75"/>
    </row>
    <row r="2454" spans="1:26" x14ac:dyDescent="0.25">
      <c r="A2454" s="12"/>
      <c r="B2454" s="12"/>
      <c r="C2454" s="12"/>
      <c r="D2454" s="12"/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73"/>
      <c r="Y2454" s="74"/>
      <c r="Z2454" s="75"/>
    </row>
    <row r="2455" spans="1:26" x14ac:dyDescent="0.25">
      <c r="A2455" s="12"/>
      <c r="B2455" s="12"/>
      <c r="C2455" s="12"/>
      <c r="D2455" s="12"/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73"/>
      <c r="Y2455" s="74"/>
      <c r="Z2455" s="75"/>
    </row>
    <row r="2456" spans="1:26" x14ac:dyDescent="0.25">
      <c r="A2456" s="12"/>
      <c r="B2456" s="12"/>
      <c r="C2456" s="12"/>
      <c r="D2456" s="12"/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73"/>
      <c r="Y2456" s="74"/>
      <c r="Z2456" s="75"/>
    </row>
    <row r="2457" spans="1:26" x14ac:dyDescent="0.25">
      <c r="A2457" s="12"/>
      <c r="B2457" s="12"/>
      <c r="C2457" s="12"/>
      <c r="D2457" s="12"/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73"/>
      <c r="Y2457" s="74"/>
      <c r="Z2457" s="75"/>
    </row>
    <row r="2458" spans="1:26" x14ac:dyDescent="0.25">
      <c r="A2458" s="12"/>
      <c r="B2458" s="12"/>
      <c r="C2458" s="12"/>
      <c r="D2458" s="12"/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73"/>
      <c r="Y2458" s="74"/>
      <c r="Z2458" s="75"/>
    </row>
    <row r="2459" spans="1:26" x14ac:dyDescent="0.25">
      <c r="A2459" s="12"/>
      <c r="B2459" s="12"/>
      <c r="C2459" s="12"/>
      <c r="D2459" s="12"/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73"/>
      <c r="Y2459" s="74"/>
      <c r="Z2459" s="75"/>
    </row>
    <row r="2460" spans="1:26" x14ac:dyDescent="0.25">
      <c r="A2460" s="12"/>
      <c r="B2460" s="12"/>
      <c r="C2460" s="12"/>
      <c r="D2460" s="12"/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73"/>
      <c r="Y2460" s="74"/>
      <c r="Z2460" s="75"/>
    </row>
    <row r="2461" spans="1:26" x14ac:dyDescent="0.25">
      <c r="A2461" s="12"/>
      <c r="B2461" s="12"/>
      <c r="C2461" s="12"/>
      <c r="D2461" s="12"/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73"/>
      <c r="Y2461" s="74"/>
      <c r="Z2461" s="75"/>
    </row>
    <row r="2462" spans="1:26" x14ac:dyDescent="0.25">
      <c r="A2462" s="12"/>
      <c r="B2462" s="12"/>
      <c r="C2462" s="12"/>
      <c r="D2462" s="12"/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73"/>
      <c r="Y2462" s="74"/>
      <c r="Z2462" s="75"/>
    </row>
    <row r="2463" spans="1:26" x14ac:dyDescent="0.25">
      <c r="A2463" s="12"/>
      <c r="B2463" s="12"/>
      <c r="C2463" s="12"/>
      <c r="D2463" s="12"/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73"/>
      <c r="Y2463" s="74"/>
      <c r="Z2463" s="75"/>
    </row>
    <row r="2464" spans="1:26" x14ac:dyDescent="0.25">
      <c r="A2464" s="12"/>
      <c r="B2464" s="12"/>
      <c r="C2464" s="12"/>
      <c r="D2464" s="12"/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73"/>
      <c r="Y2464" s="74"/>
      <c r="Z2464" s="75"/>
    </row>
    <row r="2465" spans="1:26" x14ac:dyDescent="0.25">
      <c r="A2465" s="12"/>
      <c r="B2465" s="12"/>
      <c r="C2465" s="12"/>
      <c r="D2465" s="12"/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73"/>
      <c r="Y2465" s="74"/>
      <c r="Z2465" s="75"/>
    </row>
    <row r="2466" spans="1:26" x14ac:dyDescent="0.25">
      <c r="A2466" s="12"/>
      <c r="B2466" s="12"/>
      <c r="C2466" s="12"/>
      <c r="D2466" s="12"/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73"/>
      <c r="Y2466" s="74"/>
      <c r="Z2466" s="75"/>
    </row>
    <row r="2467" spans="1:26" x14ac:dyDescent="0.25">
      <c r="A2467" s="12"/>
      <c r="B2467" s="12"/>
      <c r="C2467" s="12"/>
      <c r="D2467" s="12"/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73"/>
      <c r="Y2467" s="74"/>
      <c r="Z2467" s="75"/>
    </row>
    <row r="2468" spans="1:26" x14ac:dyDescent="0.25">
      <c r="A2468" s="12"/>
      <c r="B2468" s="12"/>
      <c r="C2468" s="12"/>
      <c r="D2468" s="12"/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73"/>
      <c r="Y2468" s="74"/>
      <c r="Z2468" s="75"/>
    </row>
    <row r="2469" spans="1:26" x14ac:dyDescent="0.25">
      <c r="A2469" s="12"/>
      <c r="B2469" s="12"/>
      <c r="C2469" s="12"/>
      <c r="D2469" s="12"/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73"/>
      <c r="Y2469" s="74"/>
      <c r="Z2469" s="75"/>
    </row>
    <row r="2470" spans="1:26" x14ac:dyDescent="0.25">
      <c r="A2470" s="12"/>
      <c r="B2470" s="12"/>
      <c r="C2470" s="12"/>
      <c r="D2470" s="12"/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73"/>
      <c r="Y2470" s="74"/>
      <c r="Z2470" s="75"/>
    </row>
    <row r="2471" spans="1:26" x14ac:dyDescent="0.25">
      <c r="A2471" s="12"/>
      <c r="B2471" s="12"/>
      <c r="C2471" s="12"/>
      <c r="D2471" s="12"/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73"/>
      <c r="Y2471" s="74"/>
      <c r="Z2471" s="75"/>
    </row>
    <row r="2472" spans="1:26" x14ac:dyDescent="0.25">
      <c r="A2472" s="12"/>
      <c r="B2472" s="12"/>
      <c r="C2472" s="12"/>
      <c r="D2472" s="12"/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73"/>
      <c r="Y2472" s="74"/>
      <c r="Z2472" s="75"/>
    </row>
    <row r="2473" spans="1:26" x14ac:dyDescent="0.25">
      <c r="A2473" s="12"/>
      <c r="B2473" s="12"/>
      <c r="C2473" s="12"/>
      <c r="D2473" s="12"/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73"/>
      <c r="Y2473" s="74"/>
      <c r="Z2473" s="75"/>
    </row>
    <row r="2474" spans="1:26" x14ac:dyDescent="0.25">
      <c r="A2474" s="12"/>
      <c r="B2474" s="12"/>
      <c r="C2474" s="12"/>
      <c r="D2474" s="12"/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73"/>
      <c r="Y2474" s="74"/>
      <c r="Z2474" s="75"/>
    </row>
    <row r="2475" spans="1:26" x14ac:dyDescent="0.25">
      <c r="A2475" s="12"/>
      <c r="B2475" s="12"/>
      <c r="C2475" s="12"/>
      <c r="D2475" s="12"/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73"/>
      <c r="Y2475" s="74"/>
      <c r="Z2475" s="75"/>
    </row>
    <row r="2476" spans="1:26" x14ac:dyDescent="0.25">
      <c r="A2476" s="12"/>
      <c r="B2476" s="12"/>
      <c r="C2476" s="12"/>
      <c r="D2476" s="12"/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73"/>
      <c r="Y2476" s="74"/>
      <c r="Z2476" s="75"/>
    </row>
    <row r="2477" spans="1:26" x14ac:dyDescent="0.25">
      <c r="A2477" s="12"/>
      <c r="B2477" s="12"/>
      <c r="C2477" s="12"/>
      <c r="D2477" s="12"/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73"/>
      <c r="Y2477" s="74"/>
      <c r="Z2477" s="75"/>
    </row>
    <row r="2478" spans="1:26" x14ac:dyDescent="0.25">
      <c r="A2478" s="12"/>
      <c r="B2478" s="12"/>
      <c r="C2478" s="12"/>
      <c r="D2478" s="12"/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73"/>
      <c r="Y2478" s="74"/>
      <c r="Z2478" s="75"/>
    </row>
    <row r="2479" spans="1:26" x14ac:dyDescent="0.25">
      <c r="A2479" s="12"/>
      <c r="B2479" s="12"/>
      <c r="C2479" s="12"/>
      <c r="D2479" s="12"/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73"/>
      <c r="Y2479" s="74"/>
      <c r="Z2479" s="75"/>
    </row>
    <row r="2480" spans="1:26" x14ac:dyDescent="0.25">
      <c r="A2480" s="12"/>
      <c r="B2480" s="12"/>
      <c r="C2480" s="12"/>
      <c r="D2480" s="12"/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73"/>
      <c r="Y2480" s="74"/>
      <c r="Z2480" s="75"/>
    </row>
    <row r="2481" spans="1:26" x14ac:dyDescent="0.25">
      <c r="A2481" s="12"/>
      <c r="B2481" s="12"/>
      <c r="C2481" s="12"/>
      <c r="D2481" s="12"/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73"/>
      <c r="Y2481" s="74"/>
      <c r="Z2481" s="75"/>
    </row>
    <row r="2482" spans="1:26" x14ac:dyDescent="0.25">
      <c r="A2482" s="12"/>
      <c r="B2482" s="12"/>
      <c r="C2482" s="12"/>
      <c r="D2482" s="12"/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73"/>
      <c r="Y2482" s="74"/>
      <c r="Z2482" s="75"/>
    </row>
    <row r="2483" spans="1:26" x14ac:dyDescent="0.25">
      <c r="A2483" s="12"/>
      <c r="B2483" s="12"/>
      <c r="C2483" s="12"/>
      <c r="D2483" s="12"/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73"/>
      <c r="Y2483" s="74"/>
      <c r="Z2483" s="75"/>
    </row>
    <row r="2484" spans="1:26" x14ac:dyDescent="0.25">
      <c r="A2484" s="12"/>
      <c r="B2484" s="12"/>
      <c r="C2484" s="12"/>
      <c r="D2484" s="12"/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73"/>
      <c r="Y2484" s="74"/>
      <c r="Z2484" s="75"/>
    </row>
    <row r="2485" spans="1:26" x14ac:dyDescent="0.25">
      <c r="A2485" s="12"/>
      <c r="B2485" s="12"/>
      <c r="C2485" s="12"/>
      <c r="D2485" s="12"/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73"/>
      <c r="Y2485" s="74"/>
      <c r="Z2485" s="75"/>
    </row>
    <row r="2486" spans="1:26" x14ac:dyDescent="0.25">
      <c r="A2486" s="12"/>
      <c r="B2486" s="12"/>
      <c r="C2486" s="12"/>
      <c r="D2486" s="12"/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73"/>
      <c r="Y2486" s="74"/>
      <c r="Z2486" s="75"/>
    </row>
    <row r="2487" spans="1:26" x14ac:dyDescent="0.25">
      <c r="A2487" s="12"/>
      <c r="B2487" s="12"/>
      <c r="C2487" s="12"/>
      <c r="D2487" s="12"/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73"/>
      <c r="Y2487" s="74"/>
      <c r="Z2487" s="75"/>
    </row>
    <row r="2488" spans="1:26" x14ac:dyDescent="0.25">
      <c r="A2488" s="12"/>
      <c r="B2488" s="12"/>
      <c r="C2488" s="12"/>
      <c r="D2488" s="12"/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73"/>
      <c r="Y2488" s="74"/>
      <c r="Z2488" s="75"/>
    </row>
    <row r="2489" spans="1:26" x14ac:dyDescent="0.25">
      <c r="A2489" s="12"/>
      <c r="B2489" s="12"/>
      <c r="C2489" s="12"/>
      <c r="D2489" s="12"/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73"/>
      <c r="Y2489" s="74"/>
      <c r="Z2489" s="75"/>
    </row>
    <row r="2490" spans="1:26" x14ac:dyDescent="0.25">
      <c r="A2490" s="12"/>
      <c r="B2490" s="12"/>
      <c r="C2490" s="12"/>
      <c r="D2490" s="12"/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73"/>
      <c r="Y2490" s="74"/>
      <c r="Z2490" s="75"/>
    </row>
    <row r="2491" spans="1:26" x14ac:dyDescent="0.25">
      <c r="A2491" s="12"/>
      <c r="B2491" s="12"/>
      <c r="C2491" s="12"/>
      <c r="D2491" s="12"/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73"/>
      <c r="Y2491" s="74"/>
      <c r="Z2491" s="75"/>
    </row>
    <row r="2492" spans="1:26" x14ac:dyDescent="0.25">
      <c r="A2492" s="12"/>
      <c r="B2492" s="12"/>
      <c r="C2492" s="12"/>
      <c r="D2492" s="12"/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73"/>
      <c r="Y2492" s="74"/>
      <c r="Z2492" s="75"/>
    </row>
    <row r="2493" spans="1:26" x14ac:dyDescent="0.25">
      <c r="A2493" s="12"/>
      <c r="B2493" s="12"/>
      <c r="C2493" s="12"/>
      <c r="D2493" s="12"/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73"/>
      <c r="Y2493" s="74"/>
      <c r="Z2493" s="75"/>
    </row>
    <row r="2494" spans="1:26" x14ac:dyDescent="0.25">
      <c r="A2494" s="12"/>
      <c r="B2494" s="12"/>
      <c r="C2494" s="12"/>
      <c r="D2494" s="12"/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73"/>
      <c r="Y2494" s="74"/>
      <c r="Z2494" s="75"/>
    </row>
    <row r="2495" spans="1:26" x14ac:dyDescent="0.25">
      <c r="A2495" s="12"/>
      <c r="B2495" s="12"/>
      <c r="C2495" s="12"/>
      <c r="D2495" s="12"/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73"/>
      <c r="Y2495" s="74"/>
      <c r="Z2495" s="75"/>
    </row>
    <row r="2496" spans="1:26" x14ac:dyDescent="0.25">
      <c r="A2496" s="12"/>
      <c r="B2496" s="12"/>
      <c r="C2496" s="12"/>
      <c r="D2496" s="12"/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73"/>
      <c r="Y2496" s="74"/>
      <c r="Z2496" s="75"/>
    </row>
    <row r="2497" spans="1:26" x14ac:dyDescent="0.25">
      <c r="A2497" s="12"/>
      <c r="B2497" s="12"/>
      <c r="C2497" s="12"/>
      <c r="D2497" s="12"/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73"/>
      <c r="Y2497" s="74"/>
      <c r="Z2497" s="75"/>
    </row>
    <row r="2498" spans="1:26" x14ac:dyDescent="0.25">
      <c r="A2498" s="12"/>
      <c r="B2498" s="12"/>
      <c r="C2498" s="12"/>
      <c r="D2498" s="12"/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73"/>
      <c r="Y2498" s="74"/>
      <c r="Z2498" s="75"/>
    </row>
    <row r="2499" spans="1:26" x14ac:dyDescent="0.25">
      <c r="A2499" s="12"/>
      <c r="B2499" s="12"/>
      <c r="C2499" s="12"/>
      <c r="D2499" s="12"/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73"/>
      <c r="Y2499" s="74"/>
      <c r="Z2499" s="75"/>
    </row>
    <row r="2500" spans="1:26" x14ac:dyDescent="0.25">
      <c r="A2500" s="12"/>
      <c r="B2500" s="12"/>
      <c r="C2500" s="12"/>
      <c r="D2500" s="12"/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73"/>
      <c r="Y2500" s="74"/>
      <c r="Z2500" s="75"/>
    </row>
    <row r="2501" spans="1:26" x14ac:dyDescent="0.25">
      <c r="A2501" s="12"/>
      <c r="B2501" s="12"/>
      <c r="C2501" s="12"/>
      <c r="D2501" s="12"/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73"/>
      <c r="Y2501" s="74"/>
      <c r="Z2501" s="75"/>
    </row>
    <row r="2502" spans="1:26" x14ac:dyDescent="0.25">
      <c r="A2502" s="12"/>
      <c r="B2502" s="12"/>
      <c r="C2502" s="12"/>
      <c r="D2502" s="12"/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73"/>
      <c r="Y2502" s="74"/>
      <c r="Z2502" s="75"/>
    </row>
    <row r="2503" spans="1:26" x14ac:dyDescent="0.25">
      <c r="A2503" s="12"/>
      <c r="B2503" s="12"/>
      <c r="C2503" s="12"/>
      <c r="D2503" s="12"/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73"/>
      <c r="Y2503" s="74"/>
      <c r="Z2503" s="75"/>
    </row>
    <row r="2504" spans="1:26" x14ac:dyDescent="0.25">
      <c r="A2504" s="12"/>
      <c r="B2504" s="12"/>
      <c r="C2504" s="12"/>
      <c r="D2504" s="12"/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73"/>
      <c r="Y2504" s="74"/>
      <c r="Z2504" s="75"/>
    </row>
    <row r="2505" spans="1:26" x14ac:dyDescent="0.25">
      <c r="A2505" s="12"/>
      <c r="B2505" s="12"/>
      <c r="C2505" s="12"/>
      <c r="D2505" s="12"/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73"/>
      <c r="Y2505" s="74"/>
      <c r="Z2505" s="75"/>
    </row>
    <row r="2506" spans="1:26" x14ac:dyDescent="0.25">
      <c r="A2506" s="12"/>
      <c r="B2506" s="12"/>
      <c r="C2506" s="12"/>
      <c r="D2506" s="12"/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73"/>
      <c r="Y2506" s="74"/>
      <c r="Z2506" s="75"/>
    </row>
    <row r="2507" spans="1:26" x14ac:dyDescent="0.25">
      <c r="A2507" s="12"/>
      <c r="B2507" s="12"/>
      <c r="C2507" s="12"/>
      <c r="D2507" s="12"/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73"/>
      <c r="Y2507" s="74"/>
      <c r="Z2507" s="75"/>
    </row>
    <row r="2508" spans="1:26" x14ac:dyDescent="0.25">
      <c r="A2508" s="12"/>
      <c r="B2508" s="12"/>
      <c r="C2508" s="12"/>
      <c r="D2508" s="12"/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73"/>
      <c r="Y2508" s="74"/>
      <c r="Z2508" s="75"/>
    </row>
    <row r="2509" spans="1:26" x14ac:dyDescent="0.25">
      <c r="A2509" s="12"/>
      <c r="B2509" s="12"/>
      <c r="C2509" s="12"/>
      <c r="D2509" s="12"/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73"/>
      <c r="Y2509" s="74"/>
      <c r="Z2509" s="75"/>
    </row>
    <row r="2510" spans="1:26" x14ac:dyDescent="0.25">
      <c r="A2510" s="12"/>
      <c r="B2510" s="12"/>
      <c r="C2510" s="12"/>
      <c r="D2510" s="12"/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73"/>
      <c r="Y2510" s="74"/>
      <c r="Z2510" s="75"/>
    </row>
    <row r="2511" spans="1:26" x14ac:dyDescent="0.25">
      <c r="A2511" s="12"/>
      <c r="B2511" s="12"/>
      <c r="C2511" s="12"/>
      <c r="D2511" s="12"/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73"/>
      <c r="Y2511" s="74"/>
      <c r="Z2511" s="75"/>
    </row>
    <row r="2512" spans="1:26" x14ac:dyDescent="0.25">
      <c r="A2512" s="12"/>
      <c r="B2512" s="12"/>
      <c r="C2512" s="12"/>
      <c r="D2512" s="12"/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73"/>
      <c r="Y2512" s="74"/>
      <c r="Z2512" s="75"/>
    </row>
    <row r="2513" spans="1:26" x14ac:dyDescent="0.25">
      <c r="A2513" s="12"/>
      <c r="B2513" s="12"/>
      <c r="C2513" s="12"/>
      <c r="D2513" s="12"/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73"/>
      <c r="Y2513" s="74"/>
      <c r="Z2513" s="75"/>
    </row>
    <row r="2514" spans="1:26" x14ac:dyDescent="0.25">
      <c r="A2514" s="12"/>
      <c r="B2514" s="12"/>
      <c r="C2514" s="12"/>
      <c r="D2514" s="12"/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73"/>
      <c r="Y2514" s="74"/>
      <c r="Z2514" s="75"/>
    </row>
    <row r="2515" spans="1:26" x14ac:dyDescent="0.25">
      <c r="A2515" s="12"/>
      <c r="B2515" s="12"/>
      <c r="C2515" s="12"/>
      <c r="D2515" s="12"/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73"/>
      <c r="Y2515" s="74"/>
      <c r="Z2515" s="75"/>
    </row>
    <row r="2516" spans="1:26" x14ac:dyDescent="0.25">
      <c r="A2516" s="12"/>
      <c r="B2516" s="12"/>
      <c r="C2516" s="12"/>
      <c r="D2516" s="12"/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73"/>
      <c r="Y2516" s="74"/>
      <c r="Z2516" s="75"/>
    </row>
    <row r="2517" spans="1:26" x14ac:dyDescent="0.25">
      <c r="A2517" s="12"/>
      <c r="B2517" s="12"/>
      <c r="C2517" s="12"/>
      <c r="D2517" s="12"/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73"/>
      <c r="Y2517" s="74"/>
      <c r="Z2517" s="75"/>
    </row>
    <row r="2518" spans="1:26" x14ac:dyDescent="0.25">
      <c r="A2518" s="12"/>
      <c r="B2518" s="12"/>
      <c r="C2518" s="12"/>
      <c r="D2518" s="12"/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73"/>
      <c r="Y2518" s="74"/>
      <c r="Z2518" s="75"/>
    </row>
    <row r="2519" spans="1:26" x14ac:dyDescent="0.25">
      <c r="A2519" s="12"/>
      <c r="B2519" s="12"/>
      <c r="C2519" s="12"/>
      <c r="D2519" s="12"/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73"/>
      <c r="Y2519" s="74"/>
      <c r="Z2519" s="75"/>
    </row>
    <row r="2520" spans="1:26" x14ac:dyDescent="0.25">
      <c r="A2520" s="12"/>
      <c r="B2520" s="12"/>
      <c r="C2520" s="12"/>
      <c r="D2520" s="12"/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73"/>
      <c r="Y2520" s="74"/>
      <c r="Z2520" s="75"/>
    </row>
    <row r="2521" spans="1:26" x14ac:dyDescent="0.25">
      <c r="A2521" s="12"/>
      <c r="B2521" s="12"/>
      <c r="C2521" s="12"/>
      <c r="D2521" s="12"/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73"/>
      <c r="Y2521" s="74"/>
      <c r="Z2521" s="75"/>
    </row>
    <row r="2522" spans="1:26" x14ac:dyDescent="0.25">
      <c r="A2522" s="12"/>
      <c r="B2522" s="12"/>
      <c r="C2522" s="12"/>
      <c r="D2522" s="12"/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73"/>
      <c r="Y2522" s="74"/>
      <c r="Z2522" s="75"/>
    </row>
    <row r="2523" spans="1:26" x14ac:dyDescent="0.25">
      <c r="A2523" s="12"/>
      <c r="B2523" s="12"/>
      <c r="C2523" s="12"/>
      <c r="D2523" s="12"/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73"/>
      <c r="Y2523" s="74"/>
      <c r="Z2523" s="75"/>
    </row>
    <row r="2524" spans="1:26" x14ac:dyDescent="0.25">
      <c r="A2524" s="12"/>
      <c r="B2524" s="12"/>
      <c r="C2524" s="12"/>
      <c r="D2524" s="12"/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73"/>
      <c r="Y2524" s="74"/>
      <c r="Z2524" s="75"/>
    </row>
    <row r="2525" spans="1:26" x14ac:dyDescent="0.25">
      <c r="A2525" s="12"/>
      <c r="B2525" s="12"/>
      <c r="C2525" s="12"/>
      <c r="D2525" s="12"/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73"/>
      <c r="Y2525" s="74"/>
      <c r="Z2525" s="75"/>
    </row>
    <row r="2526" spans="1:26" x14ac:dyDescent="0.25">
      <c r="A2526" s="12"/>
      <c r="B2526" s="12"/>
      <c r="C2526" s="12"/>
      <c r="D2526" s="12"/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73"/>
      <c r="Y2526" s="74"/>
      <c r="Z2526" s="75"/>
    </row>
    <row r="2527" spans="1:26" x14ac:dyDescent="0.25">
      <c r="A2527" s="12"/>
      <c r="B2527" s="12"/>
      <c r="C2527" s="12"/>
      <c r="D2527" s="12"/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73"/>
      <c r="Y2527" s="74"/>
      <c r="Z2527" s="75"/>
    </row>
    <row r="2528" spans="1:26" x14ac:dyDescent="0.25">
      <c r="A2528" s="12"/>
      <c r="B2528" s="12"/>
      <c r="C2528" s="12"/>
      <c r="D2528" s="12"/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73"/>
      <c r="Y2528" s="74"/>
      <c r="Z2528" s="75"/>
    </row>
    <row r="2529" spans="1:26" x14ac:dyDescent="0.25">
      <c r="A2529" s="12"/>
      <c r="B2529" s="12"/>
      <c r="C2529" s="12"/>
      <c r="D2529" s="12"/>
      <c r="E2529" s="12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73"/>
      <c r="Y2529" s="74"/>
      <c r="Z2529" s="75"/>
    </row>
    <row r="2530" spans="1:26" x14ac:dyDescent="0.25">
      <c r="A2530" s="12"/>
      <c r="B2530" s="12"/>
      <c r="C2530" s="12"/>
      <c r="D2530" s="12"/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73"/>
      <c r="Y2530" s="74"/>
      <c r="Z2530" s="75"/>
    </row>
    <row r="2531" spans="1:26" x14ac:dyDescent="0.25">
      <c r="A2531" s="12"/>
      <c r="B2531" s="12"/>
      <c r="C2531" s="12"/>
      <c r="D2531" s="12"/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73"/>
      <c r="Y2531" s="74"/>
      <c r="Z2531" s="75"/>
    </row>
    <row r="2532" spans="1:26" x14ac:dyDescent="0.25">
      <c r="A2532" s="12"/>
      <c r="B2532" s="12"/>
      <c r="C2532" s="12"/>
      <c r="D2532" s="12"/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73"/>
      <c r="Y2532" s="74"/>
      <c r="Z2532" s="75"/>
    </row>
    <row r="2533" spans="1:26" x14ac:dyDescent="0.25">
      <c r="A2533" s="12"/>
      <c r="B2533" s="12"/>
      <c r="C2533" s="12"/>
      <c r="D2533" s="12"/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73"/>
      <c r="Y2533" s="74"/>
      <c r="Z2533" s="75"/>
    </row>
    <row r="2534" spans="1:26" x14ac:dyDescent="0.25">
      <c r="A2534" s="12"/>
      <c r="B2534" s="12"/>
      <c r="C2534" s="12"/>
      <c r="D2534" s="12"/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73"/>
      <c r="Y2534" s="74"/>
      <c r="Z2534" s="75"/>
    </row>
    <row r="2535" spans="1:26" x14ac:dyDescent="0.25">
      <c r="A2535" s="12"/>
      <c r="B2535" s="12"/>
      <c r="C2535" s="12"/>
      <c r="D2535" s="12"/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73"/>
      <c r="Y2535" s="74"/>
      <c r="Z2535" s="75"/>
    </row>
    <row r="2536" spans="1:26" x14ac:dyDescent="0.25">
      <c r="A2536" s="12"/>
      <c r="B2536" s="12"/>
      <c r="C2536" s="12"/>
      <c r="D2536" s="12"/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73"/>
      <c r="Y2536" s="74"/>
      <c r="Z2536" s="75"/>
    </row>
    <row r="2537" spans="1:26" x14ac:dyDescent="0.25">
      <c r="A2537" s="12"/>
      <c r="B2537" s="12"/>
      <c r="C2537" s="12"/>
      <c r="D2537" s="12"/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73"/>
      <c r="Y2537" s="74"/>
      <c r="Z2537" s="75"/>
    </row>
    <row r="2538" spans="1:26" x14ac:dyDescent="0.25">
      <c r="A2538" s="12"/>
      <c r="B2538" s="12"/>
      <c r="C2538" s="12"/>
      <c r="D2538" s="12"/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73"/>
      <c r="Y2538" s="74"/>
      <c r="Z2538" s="75"/>
    </row>
    <row r="2539" spans="1:26" x14ac:dyDescent="0.25">
      <c r="A2539" s="12"/>
      <c r="B2539" s="12"/>
      <c r="C2539" s="12"/>
      <c r="D2539" s="12"/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73"/>
      <c r="Y2539" s="74"/>
      <c r="Z2539" s="75"/>
    </row>
    <row r="2540" spans="1:26" x14ac:dyDescent="0.25">
      <c r="A2540" s="12"/>
      <c r="B2540" s="12"/>
      <c r="C2540" s="12"/>
      <c r="D2540" s="12"/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73"/>
      <c r="Y2540" s="74"/>
      <c r="Z2540" s="75"/>
    </row>
    <row r="2541" spans="1:26" x14ac:dyDescent="0.25">
      <c r="A2541" s="12"/>
      <c r="B2541" s="12"/>
      <c r="C2541" s="12"/>
      <c r="D2541" s="12"/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73"/>
      <c r="Y2541" s="74"/>
      <c r="Z2541" s="75"/>
    </row>
    <row r="2542" spans="1:26" x14ac:dyDescent="0.25">
      <c r="A2542" s="12"/>
      <c r="B2542" s="12"/>
      <c r="C2542" s="12"/>
      <c r="D2542" s="12"/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73"/>
      <c r="Y2542" s="74"/>
      <c r="Z2542" s="75"/>
    </row>
    <row r="2543" spans="1:26" x14ac:dyDescent="0.25">
      <c r="A2543" s="12"/>
      <c r="B2543" s="12"/>
      <c r="C2543" s="12"/>
      <c r="D2543" s="12"/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73"/>
      <c r="Y2543" s="74"/>
      <c r="Z2543" s="75"/>
    </row>
    <row r="2544" spans="1:26" x14ac:dyDescent="0.25">
      <c r="A2544" s="12"/>
      <c r="B2544" s="12"/>
      <c r="C2544" s="12"/>
      <c r="D2544" s="12"/>
      <c r="E2544" s="12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73"/>
      <c r="Y2544" s="74"/>
      <c r="Z2544" s="75"/>
    </row>
    <row r="2545" spans="1:26" x14ac:dyDescent="0.25">
      <c r="A2545" s="12"/>
      <c r="B2545" s="12"/>
      <c r="C2545" s="12"/>
      <c r="D2545" s="12"/>
      <c r="E2545" s="12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73"/>
      <c r="Y2545" s="74"/>
      <c r="Z2545" s="75"/>
    </row>
    <row r="2546" spans="1:26" x14ac:dyDescent="0.25">
      <c r="A2546" s="12"/>
      <c r="B2546" s="12"/>
      <c r="C2546" s="12"/>
      <c r="D2546" s="12"/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73"/>
      <c r="Y2546" s="74"/>
      <c r="Z2546" s="75"/>
    </row>
    <row r="2547" spans="1:26" x14ac:dyDescent="0.25">
      <c r="A2547" s="12"/>
      <c r="B2547" s="12"/>
      <c r="C2547" s="12"/>
      <c r="D2547" s="12"/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73"/>
      <c r="Y2547" s="74"/>
      <c r="Z2547" s="75"/>
    </row>
    <row r="2548" spans="1:26" x14ac:dyDescent="0.25">
      <c r="A2548" s="12"/>
      <c r="B2548" s="12"/>
      <c r="C2548" s="12"/>
      <c r="D2548" s="12"/>
      <c r="E2548" s="12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73"/>
      <c r="Y2548" s="74"/>
      <c r="Z2548" s="75"/>
    </row>
    <row r="2549" spans="1:26" x14ac:dyDescent="0.25">
      <c r="A2549" s="12"/>
      <c r="B2549" s="12"/>
      <c r="C2549" s="12"/>
      <c r="D2549" s="12"/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73"/>
      <c r="Y2549" s="74"/>
      <c r="Z2549" s="75"/>
    </row>
    <row r="2550" spans="1:26" x14ac:dyDescent="0.25">
      <c r="A2550" s="12"/>
      <c r="B2550" s="12"/>
      <c r="C2550" s="12"/>
      <c r="D2550" s="12"/>
      <c r="E2550" s="12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73"/>
      <c r="Y2550" s="74"/>
      <c r="Z2550" s="75"/>
    </row>
    <row r="2551" spans="1:26" x14ac:dyDescent="0.25">
      <c r="A2551" s="12"/>
      <c r="B2551" s="12"/>
      <c r="C2551" s="12"/>
      <c r="D2551" s="12"/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73"/>
      <c r="Y2551" s="74"/>
      <c r="Z2551" s="75"/>
    </row>
    <row r="2552" spans="1:26" x14ac:dyDescent="0.25">
      <c r="A2552" s="12"/>
      <c r="B2552" s="12"/>
      <c r="C2552" s="12"/>
      <c r="D2552" s="12"/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73"/>
      <c r="Y2552" s="74"/>
      <c r="Z2552" s="75"/>
    </row>
    <row r="2553" spans="1:26" x14ac:dyDescent="0.25">
      <c r="A2553" s="12"/>
      <c r="B2553" s="12"/>
      <c r="C2553" s="12"/>
      <c r="D2553" s="12"/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73"/>
      <c r="Y2553" s="74"/>
      <c r="Z2553" s="75"/>
    </row>
    <row r="2554" spans="1:26" x14ac:dyDescent="0.25">
      <c r="A2554" s="12"/>
      <c r="B2554" s="12"/>
      <c r="C2554" s="12"/>
      <c r="D2554" s="12"/>
      <c r="E2554" s="12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73"/>
      <c r="Y2554" s="74"/>
      <c r="Z2554" s="75"/>
    </row>
    <row r="2555" spans="1:26" x14ac:dyDescent="0.25">
      <c r="A2555" s="12"/>
      <c r="B2555" s="12"/>
      <c r="C2555" s="12"/>
      <c r="D2555" s="12"/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73"/>
      <c r="Y2555" s="74"/>
      <c r="Z2555" s="75"/>
    </row>
    <row r="2556" spans="1:26" x14ac:dyDescent="0.25">
      <c r="A2556" s="12"/>
      <c r="B2556" s="12"/>
      <c r="C2556" s="12"/>
      <c r="D2556" s="12"/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73"/>
      <c r="Y2556" s="74"/>
      <c r="Z2556" s="75"/>
    </row>
    <row r="2557" spans="1:26" x14ac:dyDescent="0.25">
      <c r="A2557" s="12"/>
      <c r="B2557" s="12"/>
      <c r="C2557" s="12"/>
      <c r="D2557" s="12"/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73"/>
      <c r="Y2557" s="74"/>
      <c r="Z2557" s="75"/>
    </row>
    <row r="2558" spans="1:26" x14ac:dyDescent="0.25">
      <c r="A2558" s="12"/>
      <c r="B2558" s="12"/>
      <c r="C2558" s="12"/>
      <c r="D2558" s="12"/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73"/>
      <c r="Y2558" s="74"/>
      <c r="Z2558" s="75"/>
    </row>
    <row r="2559" spans="1:26" x14ac:dyDescent="0.25">
      <c r="A2559" s="12"/>
      <c r="B2559" s="12"/>
      <c r="C2559" s="12"/>
      <c r="D2559" s="12"/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73"/>
      <c r="Y2559" s="74"/>
      <c r="Z2559" s="75"/>
    </row>
    <row r="2560" spans="1:26" x14ac:dyDescent="0.25">
      <c r="A2560" s="12"/>
      <c r="B2560" s="12"/>
      <c r="C2560" s="12"/>
      <c r="D2560" s="12"/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73"/>
      <c r="Y2560" s="74"/>
      <c r="Z2560" s="75"/>
    </row>
    <row r="2561" spans="1:26" x14ac:dyDescent="0.25">
      <c r="A2561" s="12"/>
      <c r="B2561" s="12"/>
      <c r="C2561" s="12"/>
      <c r="D2561" s="12"/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73"/>
      <c r="Y2561" s="74"/>
      <c r="Z2561" s="75"/>
    </row>
    <row r="2562" spans="1:26" x14ac:dyDescent="0.25">
      <c r="A2562" s="12"/>
      <c r="B2562" s="12"/>
      <c r="C2562" s="12"/>
      <c r="D2562" s="12"/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73"/>
      <c r="Y2562" s="74"/>
      <c r="Z2562" s="75"/>
    </row>
    <row r="2563" spans="1:26" x14ac:dyDescent="0.25">
      <c r="A2563" s="12"/>
      <c r="B2563" s="12"/>
      <c r="C2563" s="12"/>
      <c r="D2563" s="12"/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73"/>
      <c r="Y2563" s="74"/>
      <c r="Z2563" s="75"/>
    </row>
    <row r="2564" spans="1:26" x14ac:dyDescent="0.25">
      <c r="A2564" s="12"/>
      <c r="B2564" s="12"/>
      <c r="C2564" s="12"/>
      <c r="D2564" s="12"/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73"/>
      <c r="Y2564" s="74"/>
      <c r="Z2564" s="75"/>
    </row>
    <row r="2565" spans="1:26" x14ac:dyDescent="0.25">
      <c r="A2565" s="12"/>
      <c r="B2565" s="12"/>
      <c r="C2565" s="12"/>
      <c r="D2565" s="12"/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73"/>
      <c r="Y2565" s="74"/>
      <c r="Z2565" s="75"/>
    </row>
    <row r="2566" spans="1:26" x14ac:dyDescent="0.25">
      <c r="A2566" s="12"/>
      <c r="B2566" s="12"/>
      <c r="C2566" s="12"/>
      <c r="D2566" s="12"/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73"/>
      <c r="Y2566" s="74"/>
      <c r="Z2566" s="75"/>
    </row>
    <row r="2567" spans="1:26" x14ac:dyDescent="0.25">
      <c r="A2567" s="12"/>
      <c r="B2567" s="12"/>
      <c r="C2567" s="12"/>
      <c r="D2567" s="12"/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73"/>
      <c r="Y2567" s="74"/>
      <c r="Z2567" s="75"/>
    </row>
    <row r="2568" spans="1:26" x14ac:dyDescent="0.25">
      <c r="A2568" s="12"/>
      <c r="B2568" s="12"/>
      <c r="C2568" s="12"/>
      <c r="D2568" s="12"/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73"/>
      <c r="Y2568" s="74"/>
      <c r="Z2568" s="75"/>
    </row>
    <row r="2569" spans="1:26" x14ac:dyDescent="0.25">
      <c r="A2569" s="12"/>
      <c r="B2569" s="12"/>
      <c r="C2569" s="12"/>
      <c r="D2569" s="12"/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73"/>
      <c r="Y2569" s="74"/>
      <c r="Z2569" s="75"/>
    </row>
    <row r="2570" spans="1:26" x14ac:dyDescent="0.25">
      <c r="A2570" s="12"/>
      <c r="B2570" s="12"/>
      <c r="C2570" s="12"/>
      <c r="D2570" s="12"/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73"/>
      <c r="Y2570" s="74"/>
      <c r="Z2570" s="75"/>
    </row>
    <row r="2571" spans="1:26" x14ac:dyDescent="0.25">
      <c r="A2571" s="12"/>
      <c r="B2571" s="12"/>
      <c r="C2571" s="12"/>
      <c r="D2571" s="12"/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73"/>
      <c r="Y2571" s="74"/>
      <c r="Z2571" s="75"/>
    </row>
    <row r="2572" spans="1:26" x14ac:dyDescent="0.25">
      <c r="A2572" s="12"/>
      <c r="B2572" s="12"/>
      <c r="C2572" s="12"/>
      <c r="D2572" s="12"/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73"/>
      <c r="Y2572" s="74"/>
      <c r="Z2572" s="75"/>
    </row>
    <row r="2573" spans="1:26" x14ac:dyDescent="0.25">
      <c r="A2573" s="12"/>
      <c r="B2573" s="12"/>
      <c r="C2573" s="12"/>
      <c r="D2573" s="12"/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73"/>
      <c r="Y2573" s="74"/>
      <c r="Z2573" s="75"/>
    </row>
    <row r="2574" spans="1:26" x14ac:dyDescent="0.25">
      <c r="A2574" s="12"/>
      <c r="B2574" s="12"/>
      <c r="C2574" s="12"/>
      <c r="D2574" s="12"/>
      <c r="E2574" s="12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73"/>
      <c r="Y2574" s="74"/>
      <c r="Z2574" s="75"/>
    </row>
    <row r="2575" spans="1:26" x14ac:dyDescent="0.25">
      <c r="A2575" s="12"/>
      <c r="B2575" s="12"/>
      <c r="C2575" s="12"/>
      <c r="D2575" s="12"/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73"/>
      <c r="Y2575" s="74"/>
      <c r="Z2575" s="75"/>
    </row>
    <row r="2576" spans="1:26" x14ac:dyDescent="0.25">
      <c r="A2576" s="12"/>
      <c r="B2576" s="12"/>
      <c r="C2576" s="12"/>
      <c r="D2576" s="12"/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73"/>
      <c r="Y2576" s="74"/>
      <c r="Z2576" s="75"/>
    </row>
    <row r="2577" spans="1:26" x14ac:dyDescent="0.25">
      <c r="A2577" s="12"/>
      <c r="B2577" s="12"/>
      <c r="C2577" s="12"/>
      <c r="D2577" s="12"/>
      <c r="E2577" s="12"/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73"/>
      <c r="Y2577" s="74"/>
      <c r="Z2577" s="75"/>
    </row>
    <row r="2578" spans="1:26" x14ac:dyDescent="0.25">
      <c r="A2578" s="12"/>
      <c r="B2578" s="12"/>
      <c r="C2578" s="12"/>
      <c r="D2578" s="12"/>
      <c r="E2578" s="12"/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73"/>
      <c r="Y2578" s="74"/>
      <c r="Z2578" s="75"/>
    </row>
    <row r="2579" spans="1:26" x14ac:dyDescent="0.25">
      <c r="A2579" s="12"/>
      <c r="B2579" s="12"/>
      <c r="C2579" s="12"/>
      <c r="D2579" s="12"/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73"/>
      <c r="Y2579" s="74"/>
      <c r="Z2579" s="75"/>
    </row>
    <row r="2580" spans="1:26" x14ac:dyDescent="0.25">
      <c r="A2580" s="12"/>
      <c r="B2580" s="12"/>
      <c r="C2580" s="12"/>
      <c r="D2580" s="12"/>
      <c r="E2580" s="12"/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73"/>
      <c r="Y2580" s="74"/>
      <c r="Z2580" s="75"/>
    </row>
    <row r="2581" spans="1:26" x14ac:dyDescent="0.25">
      <c r="A2581" s="12"/>
      <c r="B2581" s="12"/>
      <c r="C2581" s="12"/>
      <c r="D2581" s="12"/>
      <c r="E2581" s="12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73"/>
      <c r="Y2581" s="74"/>
      <c r="Z2581" s="75"/>
    </row>
    <row r="2582" spans="1:26" x14ac:dyDescent="0.25">
      <c r="A2582" s="12"/>
      <c r="B2582" s="12"/>
      <c r="C2582" s="12"/>
      <c r="D2582" s="12"/>
      <c r="E2582" s="12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73"/>
      <c r="Y2582" s="74"/>
      <c r="Z2582" s="75"/>
    </row>
    <row r="2583" spans="1:26" x14ac:dyDescent="0.25">
      <c r="A2583" s="12"/>
      <c r="B2583" s="12"/>
      <c r="C2583" s="12"/>
      <c r="D2583" s="12"/>
      <c r="E2583" s="12"/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73"/>
      <c r="Y2583" s="74"/>
      <c r="Z2583" s="75"/>
    </row>
    <row r="2584" spans="1:26" x14ac:dyDescent="0.25">
      <c r="A2584" s="12"/>
      <c r="B2584" s="12"/>
      <c r="C2584" s="12"/>
      <c r="D2584" s="12"/>
      <c r="E2584" s="12"/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73"/>
      <c r="Y2584" s="74"/>
      <c r="Z2584" s="75"/>
    </row>
    <row r="2585" spans="1:26" x14ac:dyDescent="0.25">
      <c r="A2585" s="12"/>
      <c r="B2585" s="12"/>
      <c r="C2585" s="12"/>
      <c r="D2585" s="12"/>
      <c r="E2585" s="12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73"/>
      <c r="Y2585" s="74"/>
      <c r="Z2585" s="75"/>
    </row>
    <row r="2586" spans="1:26" x14ac:dyDescent="0.25">
      <c r="A2586" s="12"/>
      <c r="B2586" s="12"/>
      <c r="C2586" s="12"/>
      <c r="D2586" s="12"/>
      <c r="E2586" s="12"/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73"/>
      <c r="Y2586" s="74"/>
      <c r="Z2586" s="75"/>
    </row>
    <row r="2587" spans="1:26" x14ac:dyDescent="0.25">
      <c r="A2587" s="12"/>
      <c r="B2587" s="12"/>
      <c r="C2587" s="12"/>
      <c r="D2587" s="12"/>
      <c r="E2587" s="12"/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73"/>
      <c r="Y2587" s="74"/>
      <c r="Z2587" s="75"/>
    </row>
    <row r="2588" spans="1:26" x14ac:dyDescent="0.25">
      <c r="A2588" s="12"/>
      <c r="B2588" s="12"/>
      <c r="C2588" s="12"/>
      <c r="D2588" s="12"/>
      <c r="E2588" s="12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73"/>
      <c r="Y2588" s="74"/>
      <c r="Z2588" s="75"/>
    </row>
    <row r="2589" spans="1:26" x14ac:dyDescent="0.25">
      <c r="A2589" s="12"/>
      <c r="B2589" s="12"/>
      <c r="C2589" s="12"/>
      <c r="D2589" s="12"/>
      <c r="E2589" s="12"/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73"/>
      <c r="Y2589" s="74"/>
      <c r="Z2589" s="75"/>
    </row>
    <row r="2590" spans="1:26" x14ac:dyDescent="0.25">
      <c r="A2590" s="12"/>
      <c r="B2590" s="12"/>
      <c r="C2590" s="12"/>
      <c r="D2590" s="12"/>
      <c r="E2590" s="12"/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73"/>
      <c r="Y2590" s="74"/>
      <c r="Z2590" s="75"/>
    </row>
    <row r="2591" spans="1:26" x14ac:dyDescent="0.25">
      <c r="A2591" s="12"/>
      <c r="B2591" s="12"/>
      <c r="C2591" s="12"/>
      <c r="D2591" s="12"/>
      <c r="E2591" s="12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73"/>
      <c r="Y2591" s="74"/>
      <c r="Z2591" s="75"/>
    </row>
    <row r="2592" spans="1:26" x14ac:dyDescent="0.25">
      <c r="A2592" s="12"/>
      <c r="B2592" s="12"/>
      <c r="C2592" s="12"/>
      <c r="D2592" s="12"/>
      <c r="E2592" s="12"/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73"/>
      <c r="Y2592" s="74"/>
      <c r="Z2592" s="75"/>
    </row>
    <row r="2593" spans="1:26" x14ac:dyDescent="0.25">
      <c r="A2593" s="12"/>
      <c r="B2593" s="12"/>
      <c r="C2593" s="12"/>
      <c r="D2593" s="12"/>
      <c r="E2593" s="12"/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73"/>
      <c r="Y2593" s="74"/>
      <c r="Z2593" s="75"/>
    </row>
    <row r="2594" spans="1:26" x14ac:dyDescent="0.25">
      <c r="A2594" s="12"/>
      <c r="B2594" s="12"/>
      <c r="C2594" s="12"/>
      <c r="D2594" s="12"/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73"/>
      <c r="Y2594" s="74"/>
      <c r="Z2594" s="75"/>
    </row>
    <row r="2595" spans="1:26" x14ac:dyDescent="0.25">
      <c r="A2595" s="12"/>
      <c r="B2595" s="12"/>
      <c r="C2595" s="12"/>
      <c r="D2595" s="12"/>
      <c r="E2595" s="12"/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73"/>
      <c r="Y2595" s="74"/>
      <c r="Z2595" s="75"/>
    </row>
    <row r="2596" spans="1:26" x14ac:dyDescent="0.25">
      <c r="A2596" s="12"/>
      <c r="B2596" s="12"/>
      <c r="C2596" s="12"/>
      <c r="D2596" s="12"/>
      <c r="E2596" s="12"/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73"/>
      <c r="Y2596" s="74"/>
      <c r="Z2596" s="75"/>
    </row>
    <row r="2597" spans="1:26" x14ac:dyDescent="0.25">
      <c r="A2597" s="12"/>
      <c r="B2597" s="12"/>
      <c r="C2597" s="12"/>
      <c r="D2597" s="12"/>
      <c r="E2597" s="12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73"/>
      <c r="Y2597" s="74"/>
      <c r="Z2597" s="75"/>
    </row>
    <row r="2598" spans="1:26" x14ac:dyDescent="0.25">
      <c r="A2598" s="12"/>
      <c r="B2598" s="12"/>
      <c r="C2598" s="12"/>
      <c r="D2598" s="12"/>
      <c r="E2598" s="12"/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73"/>
      <c r="Y2598" s="74"/>
      <c r="Z2598" s="75"/>
    </row>
    <row r="2599" spans="1:26" x14ac:dyDescent="0.25">
      <c r="A2599" s="12"/>
      <c r="B2599" s="12"/>
      <c r="C2599" s="12"/>
      <c r="D2599" s="12"/>
      <c r="E2599" s="12"/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73"/>
      <c r="Y2599" s="74"/>
      <c r="Z2599" s="75"/>
    </row>
    <row r="2600" spans="1:26" x14ac:dyDescent="0.25">
      <c r="A2600" s="12"/>
      <c r="B2600" s="12"/>
      <c r="C2600" s="12"/>
      <c r="D2600" s="12"/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73"/>
      <c r="Y2600" s="74"/>
      <c r="Z2600" s="75"/>
    </row>
    <row r="2601" spans="1:26" x14ac:dyDescent="0.25">
      <c r="A2601" s="12"/>
      <c r="B2601" s="12"/>
      <c r="C2601" s="12"/>
      <c r="D2601" s="12"/>
      <c r="E2601" s="12"/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73"/>
      <c r="Y2601" s="74"/>
      <c r="Z2601" s="75"/>
    </row>
    <row r="2602" spans="1:26" x14ac:dyDescent="0.25">
      <c r="A2602" s="12"/>
      <c r="B2602" s="12"/>
      <c r="C2602" s="12"/>
      <c r="D2602" s="12"/>
      <c r="E2602" s="12"/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73"/>
      <c r="Y2602" s="74"/>
      <c r="Z2602" s="75"/>
    </row>
    <row r="2603" spans="1:26" x14ac:dyDescent="0.25">
      <c r="A2603" s="12"/>
      <c r="B2603" s="12"/>
      <c r="C2603" s="12"/>
      <c r="D2603" s="12"/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73"/>
      <c r="Y2603" s="74"/>
      <c r="Z2603" s="75"/>
    </row>
    <row r="2604" spans="1:26" x14ac:dyDescent="0.25">
      <c r="A2604" s="12"/>
      <c r="B2604" s="12"/>
      <c r="C2604" s="12"/>
      <c r="D2604" s="12"/>
      <c r="E2604" s="12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73"/>
      <c r="Y2604" s="74"/>
      <c r="Z2604" s="75"/>
    </row>
    <row r="2605" spans="1:26" x14ac:dyDescent="0.25">
      <c r="A2605" s="12"/>
      <c r="B2605" s="12"/>
      <c r="C2605" s="12"/>
      <c r="D2605" s="12"/>
      <c r="E2605" s="12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73"/>
      <c r="Y2605" s="74"/>
      <c r="Z2605" s="75"/>
    </row>
    <row r="2606" spans="1:26" x14ac:dyDescent="0.25">
      <c r="A2606" s="12"/>
      <c r="B2606" s="12"/>
      <c r="C2606" s="12"/>
      <c r="D2606" s="12"/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73"/>
      <c r="Y2606" s="74"/>
      <c r="Z2606" s="75"/>
    </row>
    <row r="2607" spans="1:26" x14ac:dyDescent="0.25">
      <c r="A2607" s="12"/>
      <c r="B2607" s="12"/>
      <c r="C2607" s="12"/>
      <c r="D2607" s="12"/>
      <c r="E2607" s="12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73"/>
      <c r="Y2607" s="74"/>
      <c r="Z2607" s="75"/>
    </row>
    <row r="2608" spans="1:26" x14ac:dyDescent="0.25">
      <c r="A2608" s="12"/>
      <c r="B2608" s="12"/>
      <c r="C2608" s="12"/>
      <c r="D2608" s="12"/>
      <c r="E2608" s="12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73"/>
      <c r="Y2608" s="74"/>
      <c r="Z2608" s="75"/>
    </row>
    <row r="2609" spans="1:26" x14ac:dyDescent="0.25">
      <c r="A2609" s="12"/>
      <c r="B2609" s="12"/>
      <c r="C2609" s="12"/>
      <c r="D2609" s="12"/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73"/>
      <c r="Y2609" s="74"/>
      <c r="Z2609" s="75"/>
    </row>
    <row r="2610" spans="1:26" x14ac:dyDescent="0.25">
      <c r="A2610" s="12"/>
      <c r="B2610" s="12"/>
      <c r="C2610" s="12"/>
      <c r="D2610" s="12"/>
      <c r="E2610" s="12"/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73"/>
      <c r="Y2610" s="74"/>
      <c r="Z2610" s="75"/>
    </row>
    <row r="2611" spans="1:26" x14ac:dyDescent="0.25">
      <c r="A2611" s="12"/>
      <c r="B2611" s="12"/>
      <c r="C2611" s="12"/>
      <c r="D2611" s="12"/>
      <c r="E2611" s="12"/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73"/>
      <c r="Y2611" s="74"/>
      <c r="Z2611" s="75"/>
    </row>
    <row r="2612" spans="1:26" x14ac:dyDescent="0.25">
      <c r="A2612" s="12"/>
      <c r="B2612" s="12"/>
      <c r="C2612" s="12"/>
      <c r="D2612" s="12"/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73"/>
      <c r="Y2612" s="74"/>
      <c r="Z2612" s="75"/>
    </row>
    <row r="2613" spans="1:26" x14ac:dyDescent="0.25">
      <c r="A2613" s="12"/>
      <c r="B2613" s="12"/>
      <c r="C2613" s="12"/>
      <c r="D2613" s="12"/>
      <c r="E2613" s="12"/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73"/>
      <c r="Y2613" s="74"/>
      <c r="Z2613" s="75"/>
    </row>
    <row r="2614" spans="1:26" x14ac:dyDescent="0.25">
      <c r="A2614" s="12"/>
      <c r="B2614" s="12"/>
      <c r="C2614" s="12"/>
      <c r="D2614" s="12"/>
      <c r="E2614" s="12"/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73"/>
      <c r="Y2614" s="74"/>
      <c r="Z2614" s="75"/>
    </row>
    <row r="2615" spans="1:26" x14ac:dyDescent="0.25">
      <c r="A2615" s="12"/>
      <c r="B2615" s="12"/>
      <c r="C2615" s="12"/>
      <c r="D2615" s="12"/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73"/>
      <c r="Y2615" s="74"/>
      <c r="Z2615" s="75"/>
    </row>
    <row r="2616" spans="1:26" x14ac:dyDescent="0.25">
      <c r="A2616" s="12"/>
      <c r="B2616" s="12"/>
      <c r="C2616" s="12"/>
      <c r="D2616" s="12"/>
      <c r="E2616" s="12"/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73"/>
      <c r="Y2616" s="74"/>
      <c r="Z2616" s="75"/>
    </row>
    <row r="2617" spans="1:26" x14ac:dyDescent="0.25">
      <c r="A2617" s="12"/>
      <c r="B2617" s="12"/>
      <c r="C2617" s="12"/>
      <c r="D2617" s="12"/>
      <c r="E2617" s="12"/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73"/>
      <c r="Y2617" s="74"/>
      <c r="Z2617" s="75"/>
    </row>
    <row r="2618" spans="1:26" x14ac:dyDescent="0.25">
      <c r="A2618" s="12"/>
      <c r="B2618" s="12"/>
      <c r="C2618" s="12"/>
      <c r="D2618" s="12"/>
      <c r="E2618" s="12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73"/>
      <c r="Y2618" s="74"/>
      <c r="Z2618" s="75"/>
    </row>
    <row r="2619" spans="1:26" x14ac:dyDescent="0.25">
      <c r="A2619" s="12"/>
      <c r="B2619" s="12"/>
      <c r="C2619" s="12"/>
      <c r="D2619" s="12"/>
      <c r="E2619" s="12"/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73"/>
      <c r="Y2619" s="74"/>
      <c r="Z2619" s="75"/>
    </row>
    <row r="2620" spans="1:26" x14ac:dyDescent="0.25">
      <c r="A2620" s="12"/>
      <c r="B2620" s="12"/>
      <c r="C2620" s="12"/>
      <c r="D2620" s="12"/>
      <c r="E2620" s="12"/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73"/>
      <c r="Y2620" s="74"/>
      <c r="Z2620" s="75"/>
    </row>
    <row r="2621" spans="1:26" x14ac:dyDescent="0.25">
      <c r="A2621" s="12"/>
      <c r="B2621" s="12"/>
      <c r="C2621" s="12"/>
      <c r="D2621" s="12"/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73"/>
      <c r="Y2621" s="74"/>
      <c r="Z2621" s="75"/>
    </row>
    <row r="2622" spans="1:26" x14ac:dyDescent="0.25">
      <c r="A2622" s="12"/>
      <c r="B2622" s="12"/>
      <c r="C2622" s="12"/>
      <c r="D2622" s="12"/>
      <c r="E2622" s="12"/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73"/>
      <c r="Y2622" s="74"/>
      <c r="Z2622" s="75"/>
    </row>
    <row r="2623" spans="1:26" x14ac:dyDescent="0.25">
      <c r="A2623" s="12"/>
      <c r="B2623" s="12"/>
      <c r="C2623" s="12"/>
      <c r="D2623" s="12"/>
      <c r="E2623" s="12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73"/>
      <c r="Y2623" s="74"/>
      <c r="Z2623" s="75"/>
    </row>
    <row r="2624" spans="1:26" x14ac:dyDescent="0.25">
      <c r="A2624" s="12"/>
      <c r="B2624" s="12"/>
      <c r="C2624" s="12"/>
      <c r="D2624" s="12"/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73"/>
      <c r="Y2624" s="74"/>
      <c r="Z2624" s="75"/>
    </row>
    <row r="2625" spans="1:26" x14ac:dyDescent="0.25">
      <c r="A2625" s="12"/>
      <c r="B2625" s="12"/>
      <c r="C2625" s="12"/>
      <c r="D2625" s="12"/>
      <c r="E2625" s="12"/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73"/>
      <c r="Y2625" s="74"/>
      <c r="Z2625" s="75"/>
    </row>
    <row r="2626" spans="1:26" x14ac:dyDescent="0.25">
      <c r="A2626" s="12"/>
      <c r="B2626" s="12"/>
      <c r="C2626" s="12"/>
      <c r="D2626" s="12"/>
      <c r="E2626" s="12"/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73"/>
      <c r="Y2626" s="74"/>
      <c r="Z2626" s="75"/>
    </row>
    <row r="2627" spans="1:26" x14ac:dyDescent="0.25">
      <c r="A2627" s="12"/>
      <c r="B2627" s="12"/>
      <c r="C2627" s="12"/>
      <c r="D2627" s="12"/>
      <c r="E2627" s="12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73"/>
      <c r="Y2627" s="74"/>
      <c r="Z2627" s="75"/>
    </row>
    <row r="2628" spans="1:26" x14ac:dyDescent="0.25">
      <c r="A2628" s="12"/>
      <c r="B2628" s="12"/>
      <c r="C2628" s="12"/>
      <c r="D2628" s="12"/>
      <c r="E2628" s="12"/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73"/>
      <c r="Y2628" s="74"/>
      <c r="Z2628" s="75"/>
    </row>
    <row r="2629" spans="1:26" x14ac:dyDescent="0.25">
      <c r="A2629" s="12"/>
      <c r="B2629" s="12"/>
      <c r="C2629" s="12"/>
      <c r="D2629" s="12"/>
      <c r="E2629" s="12"/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73"/>
      <c r="Y2629" s="74"/>
      <c r="Z2629" s="75"/>
    </row>
    <row r="2630" spans="1:26" x14ac:dyDescent="0.25">
      <c r="A2630" s="12"/>
      <c r="B2630" s="12"/>
      <c r="C2630" s="12"/>
      <c r="D2630" s="12"/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73"/>
      <c r="Y2630" s="74"/>
      <c r="Z2630" s="75"/>
    </row>
    <row r="2631" spans="1:26" x14ac:dyDescent="0.25">
      <c r="A2631" s="12"/>
      <c r="B2631" s="12"/>
      <c r="C2631" s="12"/>
      <c r="D2631" s="12"/>
      <c r="E2631" s="12"/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73"/>
      <c r="Y2631" s="74"/>
      <c r="Z2631" s="75"/>
    </row>
    <row r="2632" spans="1:26" x14ac:dyDescent="0.25">
      <c r="A2632" s="12"/>
      <c r="B2632" s="12"/>
      <c r="C2632" s="12"/>
      <c r="D2632" s="12"/>
      <c r="E2632" s="12"/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73"/>
      <c r="Y2632" s="74"/>
      <c r="Z2632" s="75"/>
    </row>
    <row r="2633" spans="1:26" x14ac:dyDescent="0.25">
      <c r="A2633" s="12"/>
      <c r="B2633" s="12"/>
      <c r="C2633" s="12"/>
      <c r="D2633" s="12"/>
      <c r="E2633" s="12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73"/>
      <c r="Y2633" s="74"/>
      <c r="Z2633" s="75"/>
    </row>
    <row r="2634" spans="1:26" x14ac:dyDescent="0.25">
      <c r="A2634" s="12"/>
      <c r="B2634" s="12"/>
      <c r="C2634" s="12"/>
      <c r="D2634" s="12"/>
      <c r="E2634" s="12"/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73"/>
      <c r="Y2634" s="74"/>
      <c r="Z2634" s="75"/>
    </row>
    <row r="2635" spans="1:26" x14ac:dyDescent="0.25">
      <c r="A2635" s="12"/>
      <c r="B2635" s="12"/>
      <c r="C2635" s="12"/>
      <c r="D2635" s="12"/>
      <c r="E2635" s="12"/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73"/>
      <c r="Y2635" s="74"/>
      <c r="Z2635" s="75"/>
    </row>
    <row r="2636" spans="1:26" x14ac:dyDescent="0.25">
      <c r="A2636" s="12"/>
      <c r="B2636" s="12"/>
      <c r="C2636" s="12"/>
      <c r="D2636" s="12"/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73"/>
      <c r="Y2636" s="74"/>
      <c r="Z2636" s="75"/>
    </row>
    <row r="2637" spans="1:26" x14ac:dyDescent="0.25">
      <c r="A2637" s="12"/>
      <c r="B2637" s="12"/>
      <c r="C2637" s="12"/>
      <c r="D2637" s="12"/>
      <c r="E2637" s="12"/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73"/>
      <c r="Y2637" s="74"/>
      <c r="Z2637" s="75"/>
    </row>
    <row r="2638" spans="1:26" x14ac:dyDescent="0.25">
      <c r="A2638" s="12"/>
      <c r="B2638" s="12"/>
      <c r="C2638" s="12"/>
      <c r="D2638" s="12"/>
      <c r="E2638" s="12"/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73"/>
      <c r="Y2638" s="74"/>
      <c r="Z2638" s="75"/>
    </row>
    <row r="2639" spans="1:26" x14ac:dyDescent="0.25">
      <c r="A2639" s="12"/>
      <c r="B2639" s="12"/>
      <c r="C2639" s="12"/>
      <c r="D2639" s="12"/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73"/>
      <c r="Y2639" s="74"/>
      <c r="Z2639" s="75"/>
    </row>
    <row r="2640" spans="1:26" x14ac:dyDescent="0.25">
      <c r="A2640" s="12"/>
      <c r="B2640" s="12"/>
      <c r="C2640" s="12"/>
      <c r="D2640" s="12"/>
      <c r="E2640" s="12"/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73"/>
      <c r="Y2640" s="74"/>
      <c r="Z2640" s="75"/>
    </row>
    <row r="2641" spans="1:26" x14ac:dyDescent="0.25">
      <c r="A2641" s="12"/>
      <c r="B2641" s="12"/>
      <c r="C2641" s="12"/>
      <c r="D2641" s="12"/>
      <c r="E2641" s="12"/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73"/>
      <c r="Y2641" s="74"/>
      <c r="Z2641" s="75"/>
    </row>
    <row r="2642" spans="1:26" x14ac:dyDescent="0.25">
      <c r="A2642" s="12"/>
      <c r="B2642" s="12"/>
      <c r="C2642" s="12"/>
      <c r="D2642" s="12"/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73"/>
      <c r="Y2642" s="74"/>
      <c r="Z2642" s="75"/>
    </row>
    <row r="2643" spans="1:26" x14ac:dyDescent="0.25">
      <c r="A2643" s="12"/>
      <c r="B2643" s="12"/>
      <c r="C2643" s="12"/>
      <c r="D2643" s="12"/>
      <c r="E2643" s="12"/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73"/>
      <c r="Y2643" s="74"/>
      <c r="Z2643" s="75"/>
    </row>
    <row r="2644" spans="1:26" x14ac:dyDescent="0.25">
      <c r="A2644" s="12"/>
      <c r="B2644" s="12"/>
      <c r="C2644" s="12"/>
      <c r="D2644" s="12"/>
      <c r="E2644" s="12"/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73"/>
      <c r="Y2644" s="74"/>
      <c r="Z2644" s="75"/>
    </row>
    <row r="2645" spans="1:26" x14ac:dyDescent="0.25">
      <c r="A2645" s="12"/>
      <c r="B2645" s="12"/>
      <c r="C2645" s="12"/>
      <c r="D2645" s="12"/>
      <c r="E2645" s="12"/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73"/>
      <c r="Y2645" s="74"/>
      <c r="Z2645" s="75"/>
    </row>
    <row r="2646" spans="1:26" x14ac:dyDescent="0.25">
      <c r="A2646" s="12"/>
      <c r="B2646" s="12"/>
      <c r="C2646" s="12"/>
      <c r="D2646" s="12"/>
      <c r="E2646" s="12"/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73"/>
      <c r="Y2646" s="74"/>
      <c r="Z2646" s="75"/>
    </row>
    <row r="2647" spans="1:26" x14ac:dyDescent="0.25">
      <c r="A2647" s="12"/>
      <c r="B2647" s="12"/>
      <c r="C2647" s="12"/>
      <c r="D2647" s="12"/>
      <c r="E2647" s="12"/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73"/>
      <c r="Y2647" s="74"/>
      <c r="Z2647" s="75"/>
    </row>
    <row r="2648" spans="1:26" x14ac:dyDescent="0.25">
      <c r="A2648" s="12"/>
      <c r="B2648" s="12"/>
      <c r="C2648" s="12"/>
      <c r="D2648" s="12"/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73"/>
      <c r="Y2648" s="74"/>
      <c r="Z2648" s="75"/>
    </row>
    <row r="2649" spans="1:26" x14ac:dyDescent="0.25">
      <c r="A2649" s="12"/>
      <c r="B2649" s="12"/>
      <c r="C2649" s="12"/>
      <c r="D2649" s="12"/>
      <c r="E2649" s="12"/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73"/>
      <c r="Y2649" s="74"/>
      <c r="Z2649" s="75"/>
    </row>
    <row r="2650" spans="1:26" x14ac:dyDescent="0.25">
      <c r="A2650" s="12"/>
      <c r="B2650" s="12"/>
      <c r="C2650" s="12"/>
      <c r="D2650" s="12"/>
      <c r="E2650" s="12"/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73"/>
      <c r="Y2650" s="74"/>
      <c r="Z2650" s="75"/>
    </row>
    <row r="2651" spans="1:26" x14ac:dyDescent="0.25">
      <c r="A2651" s="12"/>
      <c r="B2651" s="12"/>
      <c r="C2651" s="12"/>
      <c r="D2651" s="12"/>
      <c r="E2651" s="12"/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73"/>
      <c r="Y2651" s="74"/>
      <c r="Z2651" s="75"/>
    </row>
    <row r="2652" spans="1:26" x14ac:dyDescent="0.25">
      <c r="A2652" s="12"/>
      <c r="B2652" s="12"/>
      <c r="C2652" s="12"/>
      <c r="D2652" s="12"/>
      <c r="E2652" s="12"/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73"/>
      <c r="Y2652" s="74"/>
      <c r="Z2652" s="75"/>
    </row>
    <row r="2653" spans="1:26" x14ac:dyDescent="0.25">
      <c r="A2653" s="12"/>
      <c r="B2653" s="12"/>
      <c r="C2653" s="12"/>
      <c r="D2653" s="12"/>
      <c r="E2653" s="12"/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73"/>
      <c r="Y2653" s="74"/>
      <c r="Z2653" s="75"/>
    </row>
    <row r="2654" spans="1:26" x14ac:dyDescent="0.25">
      <c r="A2654" s="12"/>
      <c r="B2654" s="12"/>
      <c r="C2654" s="12"/>
      <c r="D2654" s="12"/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73"/>
      <c r="Y2654" s="74"/>
      <c r="Z2654" s="75"/>
    </row>
    <row r="2655" spans="1:26" x14ac:dyDescent="0.25">
      <c r="A2655" s="12"/>
      <c r="B2655" s="12"/>
      <c r="C2655" s="12"/>
      <c r="D2655" s="12"/>
      <c r="E2655" s="12"/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73"/>
      <c r="Y2655" s="74"/>
      <c r="Z2655" s="75"/>
    </row>
    <row r="2656" spans="1:26" x14ac:dyDescent="0.25">
      <c r="A2656" s="12"/>
      <c r="B2656" s="12"/>
      <c r="C2656" s="12"/>
      <c r="D2656" s="12"/>
      <c r="E2656" s="12"/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73"/>
      <c r="Y2656" s="74"/>
      <c r="Z2656" s="75"/>
    </row>
    <row r="2657" spans="1:26" x14ac:dyDescent="0.25">
      <c r="A2657" s="12"/>
      <c r="B2657" s="12"/>
      <c r="C2657" s="12"/>
      <c r="D2657" s="12"/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73"/>
      <c r="Y2657" s="74"/>
      <c r="Z2657" s="75"/>
    </row>
    <row r="2658" spans="1:26" x14ac:dyDescent="0.25">
      <c r="A2658" s="12"/>
      <c r="B2658" s="12"/>
      <c r="C2658" s="12"/>
      <c r="D2658" s="12"/>
      <c r="E2658" s="12"/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73"/>
      <c r="Y2658" s="74"/>
      <c r="Z2658" s="75"/>
    </row>
    <row r="2659" spans="1:26" x14ac:dyDescent="0.25">
      <c r="A2659" s="12"/>
      <c r="B2659" s="12"/>
      <c r="C2659" s="12"/>
      <c r="D2659" s="12"/>
      <c r="E2659" s="12"/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73"/>
      <c r="Y2659" s="74"/>
      <c r="Z2659" s="75"/>
    </row>
    <row r="2660" spans="1:26" x14ac:dyDescent="0.25">
      <c r="A2660" s="12"/>
      <c r="B2660" s="12"/>
      <c r="C2660" s="12"/>
      <c r="D2660" s="12"/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73"/>
      <c r="Y2660" s="74"/>
      <c r="Z2660" s="75"/>
    </row>
    <row r="2661" spans="1:26" x14ac:dyDescent="0.25">
      <c r="A2661" s="12"/>
      <c r="B2661" s="12"/>
      <c r="C2661" s="12"/>
      <c r="D2661" s="12"/>
      <c r="E2661" s="12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73"/>
      <c r="Y2661" s="74"/>
      <c r="Z2661" s="75"/>
    </row>
    <row r="2662" spans="1:26" x14ac:dyDescent="0.25">
      <c r="A2662" s="12"/>
      <c r="B2662" s="12"/>
      <c r="C2662" s="12"/>
      <c r="D2662" s="12"/>
      <c r="E2662" s="12"/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73"/>
      <c r="Y2662" s="74"/>
      <c r="Z2662" s="75"/>
    </row>
    <row r="2663" spans="1:26" x14ac:dyDescent="0.25">
      <c r="A2663" s="12"/>
      <c r="B2663" s="12"/>
      <c r="C2663" s="12"/>
      <c r="D2663" s="12"/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73"/>
      <c r="Y2663" s="74"/>
      <c r="Z2663" s="75"/>
    </row>
    <row r="2664" spans="1:26" x14ac:dyDescent="0.25">
      <c r="A2664" s="12"/>
      <c r="B2664" s="12"/>
      <c r="C2664" s="12"/>
      <c r="D2664" s="12"/>
      <c r="E2664" s="12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73"/>
      <c r="Y2664" s="74"/>
      <c r="Z2664" s="75"/>
    </row>
    <row r="2665" spans="1:26" x14ac:dyDescent="0.25">
      <c r="A2665" s="12"/>
      <c r="B2665" s="12"/>
      <c r="C2665" s="12"/>
      <c r="D2665" s="12"/>
      <c r="E2665" s="12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73"/>
      <c r="Y2665" s="74"/>
      <c r="Z2665" s="75"/>
    </row>
    <row r="2666" spans="1:26" x14ac:dyDescent="0.25">
      <c r="A2666" s="12"/>
      <c r="B2666" s="12"/>
      <c r="C2666" s="12"/>
      <c r="D2666" s="12"/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73"/>
      <c r="Y2666" s="74"/>
      <c r="Z2666" s="75"/>
    </row>
    <row r="2667" spans="1:26" x14ac:dyDescent="0.25">
      <c r="A2667" s="12"/>
      <c r="B2667" s="12"/>
      <c r="C2667" s="12"/>
      <c r="D2667" s="12"/>
      <c r="E2667" s="12"/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73"/>
      <c r="Y2667" s="74"/>
      <c r="Z2667" s="75"/>
    </row>
    <row r="2668" spans="1:26" x14ac:dyDescent="0.25">
      <c r="A2668" s="12"/>
      <c r="B2668" s="12"/>
      <c r="C2668" s="12"/>
      <c r="D2668" s="12"/>
      <c r="E2668" s="12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73"/>
      <c r="Y2668" s="74"/>
      <c r="Z2668" s="75"/>
    </row>
    <row r="2669" spans="1:26" x14ac:dyDescent="0.25">
      <c r="A2669" s="12"/>
      <c r="B2669" s="12"/>
      <c r="C2669" s="12"/>
      <c r="D2669" s="12"/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73"/>
      <c r="Y2669" s="74"/>
      <c r="Z2669" s="75"/>
    </row>
    <row r="2670" spans="1:26" x14ac:dyDescent="0.25">
      <c r="A2670" s="12"/>
      <c r="B2670" s="12"/>
      <c r="C2670" s="12"/>
      <c r="D2670" s="12"/>
      <c r="E2670" s="12"/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73"/>
      <c r="Y2670" s="74"/>
      <c r="Z2670" s="75"/>
    </row>
    <row r="2671" spans="1:26" x14ac:dyDescent="0.25">
      <c r="A2671" s="12"/>
      <c r="B2671" s="12"/>
      <c r="C2671" s="12"/>
      <c r="D2671" s="12"/>
      <c r="E2671" s="12"/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73"/>
      <c r="Y2671" s="74"/>
      <c r="Z2671" s="75"/>
    </row>
    <row r="2672" spans="1:26" x14ac:dyDescent="0.25">
      <c r="A2672" s="12"/>
      <c r="B2672" s="12"/>
      <c r="C2672" s="12"/>
      <c r="D2672" s="12"/>
      <c r="E2672" s="12"/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73"/>
      <c r="Y2672" s="74"/>
      <c r="Z2672" s="75"/>
    </row>
    <row r="2673" spans="1:26" x14ac:dyDescent="0.25">
      <c r="A2673" s="12"/>
      <c r="B2673" s="12"/>
      <c r="C2673" s="12"/>
      <c r="D2673" s="12"/>
      <c r="E2673" s="12"/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73"/>
      <c r="Y2673" s="74"/>
      <c r="Z2673" s="75"/>
    </row>
    <row r="2674" spans="1:26" x14ac:dyDescent="0.25">
      <c r="A2674" s="12"/>
      <c r="B2674" s="12"/>
      <c r="C2674" s="12"/>
      <c r="D2674" s="12"/>
      <c r="E2674" s="12"/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73"/>
      <c r="Y2674" s="74"/>
      <c r="Z2674" s="75"/>
    </row>
    <row r="2675" spans="1:26" x14ac:dyDescent="0.25">
      <c r="A2675" s="12"/>
      <c r="B2675" s="12"/>
      <c r="C2675" s="12"/>
      <c r="D2675" s="12"/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73"/>
      <c r="Y2675" s="74"/>
      <c r="Z2675" s="75"/>
    </row>
    <row r="2676" spans="1:26" x14ac:dyDescent="0.25">
      <c r="A2676" s="12"/>
      <c r="B2676" s="12"/>
      <c r="C2676" s="12"/>
      <c r="D2676" s="12"/>
      <c r="E2676" s="12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73"/>
      <c r="Y2676" s="74"/>
      <c r="Z2676" s="75"/>
    </row>
    <row r="2677" spans="1:26" x14ac:dyDescent="0.25">
      <c r="A2677" s="12"/>
      <c r="B2677" s="12"/>
      <c r="C2677" s="12"/>
      <c r="D2677" s="12"/>
      <c r="E2677" s="12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73"/>
      <c r="Y2677" s="74"/>
      <c r="Z2677" s="75"/>
    </row>
    <row r="2678" spans="1:26" x14ac:dyDescent="0.25">
      <c r="A2678" s="12"/>
      <c r="B2678" s="12"/>
      <c r="C2678" s="12"/>
      <c r="D2678" s="12"/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73"/>
      <c r="Y2678" s="74"/>
      <c r="Z2678" s="75"/>
    </row>
    <row r="2679" spans="1:26" x14ac:dyDescent="0.25">
      <c r="A2679" s="12"/>
      <c r="B2679" s="12"/>
      <c r="C2679" s="12"/>
      <c r="D2679" s="12"/>
      <c r="E2679" s="12"/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73"/>
      <c r="Y2679" s="74"/>
      <c r="Z2679" s="75"/>
    </row>
    <row r="2680" spans="1:26" x14ac:dyDescent="0.25">
      <c r="A2680" s="12"/>
      <c r="B2680" s="12"/>
      <c r="C2680" s="12"/>
      <c r="D2680" s="12"/>
      <c r="E2680" s="12"/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73"/>
      <c r="Y2680" s="74"/>
      <c r="Z2680" s="75"/>
    </row>
    <row r="2681" spans="1:26" x14ac:dyDescent="0.25">
      <c r="A2681" s="12"/>
      <c r="B2681" s="12"/>
      <c r="C2681" s="12"/>
      <c r="D2681" s="12"/>
      <c r="E2681" s="12"/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73"/>
      <c r="Y2681" s="74"/>
      <c r="Z2681" s="75"/>
    </row>
    <row r="2682" spans="1:26" x14ac:dyDescent="0.25">
      <c r="A2682" s="12"/>
      <c r="B2682" s="12"/>
      <c r="C2682" s="12"/>
      <c r="D2682" s="12"/>
      <c r="E2682" s="12"/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73"/>
      <c r="Y2682" s="74"/>
      <c r="Z2682" s="75"/>
    </row>
    <row r="2683" spans="1:26" x14ac:dyDescent="0.25">
      <c r="A2683" s="12"/>
      <c r="B2683" s="12"/>
      <c r="C2683" s="12"/>
      <c r="D2683" s="12"/>
      <c r="E2683" s="12"/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73"/>
      <c r="Y2683" s="74"/>
      <c r="Z2683" s="75"/>
    </row>
    <row r="2684" spans="1:26" x14ac:dyDescent="0.25">
      <c r="A2684" s="12"/>
      <c r="B2684" s="12"/>
      <c r="C2684" s="12"/>
      <c r="D2684" s="12"/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73"/>
      <c r="Y2684" s="74"/>
      <c r="Z2684" s="75"/>
    </row>
    <row r="2685" spans="1:26" x14ac:dyDescent="0.25">
      <c r="A2685" s="12"/>
      <c r="B2685" s="12"/>
      <c r="C2685" s="12"/>
      <c r="D2685" s="12"/>
      <c r="E2685" s="12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73"/>
      <c r="Y2685" s="74"/>
      <c r="Z2685" s="75"/>
    </row>
    <row r="2686" spans="1:26" x14ac:dyDescent="0.25">
      <c r="A2686" s="12"/>
      <c r="B2686" s="12"/>
      <c r="C2686" s="12"/>
      <c r="D2686" s="12"/>
      <c r="E2686" s="12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73"/>
      <c r="Y2686" s="74"/>
      <c r="Z2686" s="75"/>
    </row>
    <row r="2687" spans="1:26" x14ac:dyDescent="0.25">
      <c r="A2687" s="12"/>
      <c r="B2687" s="12"/>
      <c r="C2687" s="12"/>
      <c r="D2687" s="12"/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73"/>
      <c r="Y2687" s="74"/>
      <c r="Z2687" s="75"/>
    </row>
    <row r="2688" spans="1:26" x14ac:dyDescent="0.25">
      <c r="A2688" s="12"/>
      <c r="B2688" s="12"/>
      <c r="C2688" s="12"/>
      <c r="D2688" s="12"/>
      <c r="E2688" s="12"/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73"/>
      <c r="Y2688" s="74"/>
      <c r="Z2688" s="75"/>
    </row>
    <row r="2689" spans="1:26" x14ac:dyDescent="0.25">
      <c r="A2689" s="12"/>
      <c r="B2689" s="12"/>
      <c r="C2689" s="12"/>
      <c r="D2689" s="12"/>
      <c r="E2689" s="12"/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73"/>
      <c r="Y2689" s="74"/>
      <c r="Z2689" s="75"/>
    </row>
    <row r="2690" spans="1:26" x14ac:dyDescent="0.25">
      <c r="A2690" s="12"/>
      <c r="B2690" s="12"/>
      <c r="C2690" s="12"/>
      <c r="D2690" s="12"/>
      <c r="E2690" s="12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73"/>
      <c r="Y2690" s="74"/>
      <c r="Z2690" s="75"/>
    </row>
    <row r="2691" spans="1:26" x14ac:dyDescent="0.25">
      <c r="A2691" s="12"/>
      <c r="B2691" s="12"/>
      <c r="C2691" s="12"/>
      <c r="D2691" s="12"/>
      <c r="E2691" s="12"/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73"/>
      <c r="Y2691" s="74"/>
      <c r="Z2691" s="75"/>
    </row>
    <row r="2692" spans="1:26" x14ac:dyDescent="0.25">
      <c r="A2692" s="12"/>
      <c r="B2692" s="12"/>
      <c r="C2692" s="12"/>
      <c r="D2692" s="12"/>
      <c r="E2692" s="12"/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73"/>
      <c r="Y2692" s="74"/>
      <c r="Z2692" s="75"/>
    </row>
    <row r="2693" spans="1:26" x14ac:dyDescent="0.25">
      <c r="A2693" s="12"/>
      <c r="B2693" s="12"/>
      <c r="C2693" s="12"/>
      <c r="D2693" s="12"/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73"/>
      <c r="Y2693" s="74"/>
      <c r="Z2693" s="75"/>
    </row>
    <row r="2694" spans="1:26" x14ac:dyDescent="0.25">
      <c r="A2694" s="12"/>
      <c r="B2694" s="12"/>
      <c r="C2694" s="12"/>
      <c r="D2694" s="12"/>
      <c r="E2694" s="12"/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73"/>
      <c r="Y2694" s="74"/>
      <c r="Z2694" s="75"/>
    </row>
    <row r="2695" spans="1:26" x14ac:dyDescent="0.25">
      <c r="A2695" s="12"/>
      <c r="B2695" s="12"/>
      <c r="C2695" s="12"/>
      <c r="D2695" s="12"/>
      <c r="E2695" s="12"/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73"/>
      <c r="Y2695" s="74"/>
      <c r="Z2695" s="75"/>
    </row>
    <row r="2696" spans="1:26" x14ac:dyDescent="0.25">
      <c r="A2696" s="12"/>
      <c r="B2696" s="12"/>
      <c r="C2696" s="12"/>
      <c r="D2696" s="12"/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73"/>
      <c r="Y2696" s="74"/>
      <c r="Z2696" s="75"/>
    </row>
    <row r="2697" spans="1:26" x14ac:dyDescent="0.25">
      <c r="A2697" s="12"/>
      <c r="B2697" s="12"/>
      <c r="C2697" s="12"/>
      <c r="D2697" s="12"/>
      <c r="E2697" s="12"/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73"/>
      <c r="Y2697" s="74"/>
      <c r="Z2697" s="75"/>
    </row>
    <row r="2698" spans="1:26" x14ac:dyDescent="0.25">
      <c r="A2698" s="12"/>
      <c r="B2698" s="12"/>
      <c r="C2698" s="12"/>
      <c r="D2698" s="12"/>
      <c r="E2698" s="12"/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73"/>
      <c r="Y2698" s="74"/>
      <c r="Z2698" s="75"/>
    </row>
    <row r="2699" spans="1:26" x14ac:dyDescent="0.25">
      <c r="A2699" s="12"/>
      <c r="B2699" s="12"/>
      <c r="C2699" s="12"/>
      <c r="D2699" s="12"/>
      <c r="E2699" s="12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73"/>
      <c r="Y2699" s="74"/>
      <c r="Z2699" s="75"/>
    </row>
    <row r="2700" spans="1:26" x14ac:dyDescent="0.25">
      <c r="A2700" s="12"/>
      <c r="B2700" s="12"/>
      <c r="C2700" s="12"/>
      <c r="D2700" s="12"/>
      <c r="E2700" s="12"/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73"/>
      <c r="Y2700" s="74"/>
      <c r="Z2700" s="75"/>
    </row>
    <row r="2701" spans="1:26" x14ac:dyDescent="0.25">
      <c r="A2701" s="12"/>
      <c r="B2701" s="12"/>
      <c r="C2701" s="12"/>
      <c r="D2701" s="12"/>
      <c r="E2701" s="12"/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73"/>
      <c r="Y2701" s="74"/>
      <c r="Z2701" s="75"/>
    </row>
    <row r="2702" spans="1:26" x14ac:dyDescent="0.25">
      <c r="A2702" s="12"/>
      <c r="B2702" s="12"/>
      <c r="C2702" s="12"/>
      <c r="D2702" s="12"/>
      <c r="E2702" s="12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73"/>
      <c r="Y2702" s="74"/>
      <c r="Z2702" s="75"/>
    </row>
    <row r="2703" spans="1:26" x14ac:dyDescent="0.25">
      <c r="A2703" s="12"/>
      <c r="B2703" s="12"/>
      <c r="C2703" s="12"/>
      <c r="D2703" s="12"/>
      <c r="E2703" s="12"/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73"/>
      <c r="Y2703" s="74"/>
      <c r="Z2703" s="75"/>
    </row>
    <row r="2704" spans="1:26" x14ac:dyDescent="0.25">
      <c r="A2704" s="12"/>
      <c r="B2704" s="12"/>
      <c r="C2704" s="12"/>
      <c r="D2704" s="12"/>
      <c r="E2704" s="12"/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73"/>
      <c r="Y2704" s="74"/>
      <c r="Z2704" s="75"/>
    </row>
    <row r="2705" spans="1:26" x14ac:dyDescent="0.25">
      <c r="A2705" s="12"/>
      <c r="B2705" s="12"/>
      <c r="C2705" s="12"/>
      <c r="D2705" s="12"/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73"/>
      <c r="Y2705" s="74"/>
      <c r="Z2705" s="75"/>
    </row>
    <row r="2706" spans="1:26" x14ac:dyDescent="0.25">
      <c r="A2706" s="12"/>
      <c r="B2706" s="12"/>
      <c r="C2706" s="12"/>
      <c r="D2706" s="12"/>
      <c r="E2706" s="12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73"/>
      <c r="Y2706" s="74"/>
      <c r="Z2706" s="75"/>
    </row>
    <row r="2707" spans="1:26" x14ac:dyDescent="0.25">
      <c r="A2707" s="12"/>
      <c r="B2707" s="12"/>
      <c r="C2707" s="12"/>
      <c r="D2707" s="12"/>
      <c r="E2707" s="12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73"/>
      <c r="Y2707" s="74"/>
      <c r="Z2707" s="75"/>
    </row>
    <row r="2708" spans="1:26" x14ac:dyDescent="0.25">
      <c r="A2708" s="12"/>
      <c r="B2708" s="12"/>
      <c r="C2708" s="12"/>
      <c r="D2708" s="12"/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73"/>
      <c r="Y2708" s="74"/>
      <c r="Z2708" s="75"/>
    </row>
    <row r="2709" spans="1:26" x14ac:dyDescent="0.25">
      <c r="A2709" s="12"/>
      <c r="B2709" s="12"/>
      <c r="C2709" s="12"/>
      <c r="D2709" s="12"/>
      <c r="E2709" s="12"/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73"/>
      <c r="Y2709" s="74"/>
      <c r="Z2709" s="75"/>
    </row>
    <row r="2710" spans="1:26" x14ac:dyDescent="0.25">
      <c r="A2710" s="12"/>
      <c r="B2710" s="12"/>
      <c r="C2710" s="12"/>
      <c r="D2710" s="12"/>
      <c r="E2710" s="12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73"/>
      <c r="Y2710" s="74"/>
      <c r="Z2710" s="75"/>
    </row>
    <row r="2711" spans="1:26" x14ac:dyDescent="0.25">
      <c r="A2711" s="12"/>
      <c r="B2711" s="12"/>
      <c r="C2711" s="12"/>
      <c r="D2711" s="12"/>
      <c r="E2711" s="12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73"/>
      <c r="Y2711" s="74"/>
      <c r="Z2711" s="75"/>
    </row>
    <row r="2712" spans="1:26" x14ac:dyDescent="0.25">
      <c r="A2712" s="12"/>
      <c r="B2712" s="12"/>
      <c r="C2712" s="12"/>
      <c r="D2712" s="12"/>
      <c r="E2712" s="12"/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73"/>
      <c r="Y2712" s="74"/>
      <c r="Z2712" s="75"/>
    </row>
    <row r="2713" spans="1:26" x14ac:dyDescent="0.25">
      <c r="A2713" s="12"/>
      <c r="B2713" s="12"/>
      <c r="C2713" s="12"/>
      <c r="D2713" s="12"/>
      <c r="E2713" s="12"/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73"/>
      <c r="Y2713" s="74"/>
      <c r="Z2713" s="75"/>
    </row>
    <row r="2714" spans="1:26" x14ac:dyDescent="0.25">
      <c r="A2714" s="12"/>
      <c r="B2714" s="12"/>
      <c r="C2714" s="12"/>
      <c r="D2714" s="12"/>
      <c r="E2714" s="12"/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73"/>
      <c r="Y2714" s="74"/>
      <c r="Z2714" s="75"/>
    </row>
    <row r="2715" spans="1:26" x14ac:dyDescent="0.25">
      <c r="A2715" s="12"/>
      <c r="B2715" s="12"/>
      <c r="C2715" s="12"/>
      <c r="D2715" s="12"/>
      <c r="E2715" s="12"/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73"/>
      <c r="Y2715" s="74"/>
      <c r="Z2715" s="75"/>
    </row>
    <row r="2716" spans="1:26" x14ac:dyDescent="0.25">
      <c r="A2716" s="12"/>
      <c r="B2716" s="12"/>
      <c r="C2716" s="12"/>
      <c r="D2716" s="12"/>
      <c r="E2716" s="12"/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73"/>
      <c r="Y2716" s="74"/>
      <c r="Z2716" s="75"/>
    </row>
    <row r="2717" spans="1:26" x14ac:dyDescent="0.25">
      <c r="A2717" s="12"/>
      <c r="B2717" s="12"/>
      <c r="C2717" s="12"/>
      <c r="D2717" s="12"/>
      <c r="E2717" s="12"/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73"/>
      <c r="Y2717" s="74"/>
      <c r="Z2717" s="75"/>
    </row>
    <row r="2718" spans="1:26" x14ac:dyDescent="0.25">
      <c r="A2718" s="12"/>
      <c r="B2718" s="12"/>
      <c r="C2718" s="12"/>
      <c r="D2718" s="12"/>
      <c r="E2718" s="12"/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73"/>
      <c r="Y2718" s="74"/>
      <c r="Z2718" s="75"/>
    </row>
    <row r="2719" spans="1:26" x14ac:dyDescent="0.25">
      <c r="A2719" s="12"/>
      <c r="B2719" s="12"/>
      <c r="C2719" s="12"/>
      <c r="D2719" s="12"/>
      <c r="E2719" s="12"/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73"/>
      <c r="Y2719" s="74"/>
      <c r="Z2719" s="75"/>
    </row>
    <row r="2720" spans="1:26" x14ac:dyDescent="0.25">
      <c r="A2720" s="12"/>
      <c r="B2720" s="12"/>
      <c r="C2720" s="12"/>
      <c r="D2720" s="12"/>
      <c r="E2720" s="12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73"/>
      <c r="Y2720" s="74"/>
      <c r="Z2720" s="75"/>
    </row>
    <row r="2721" spans="1:26" x14ac:dyDescent="0.25">
      <c r="A2721" s="12"/>
      <c r="B2721" s="12"/>
      <c r="C2721" s="12"/>
      <c r="D2721" s="12"/>
      <c r="E2721" s="12"/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73"/>
      <c r="Y2721" s="74"/>
      <c r="Z2721" s="75"/>
    </row>
    <row r="2722" spans="1:26" x14ac:dyDescent="0.25">
      <c r="A2722" s="12"/>
      <c r="B2722" s="12"/>
      <c r="C2722" s="12"/>
      <c r="D2722" s="12"/>
      <c r="E2722" s="12"/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73"/>
      <c r="Y2722" s="74"/>
      <c r="Z2722" s="75"/>
    </row>
    <row r="2723" spans="1:26" x14ac:dyDescent="0.25">
      <c r="A2723" s="12"/>
      <c r="B2723" s="12"/>
      <c r="C2723" s="12"/>
      <c r="D2723" s="12"/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73"/>
      <c r="Y2723" s="74"/>
      <c r="Z2723" s="75"/>
    </row>
    <row r="2724" spans="1:26" x14ac:dyDescent="0.25">
      <c r="A2724" s="12"/>
      <c r="B2724" s="12"/>
      <c r="C2724" s="12"/>
      <c r="D2724" s="12"/>
      <c r="E2724" s="12"/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73"/>
      <c r="Y2724" s="74"/>
      <c r="Z2724" s="75"/>
    </row>
    <row r="2725" spans="1:26" x14ac:dyDescent="0.25">
      <c r="A2725" s="12"/>
      <c r="B2725" s="12"/>
      <c r="C2725" s="12"/>
      <c r="D2725" s="12"/>
      <c r="E2725" s="12"/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73"/>
      <c r="Y2725" s="74"/>
      <c r="Z2725" s="75"/>
    </row>
    <row r="2726" spans="1:26" x14ac:dyDescent="0.25">
      <c r="A2726" s="12"/>
      <c r="B2726" s="12"/>
      <c r="C2726" s="12"/>
      <c r="D2726" s="12"/>
      <c r="E2726" s="12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73"/>
      <c r="Y2726" s="74"/>
      <c r="Z2726" s="75"/>
    </row>
    <row r="2727" spans="1:26" x14ac:dyDescent="0.25">
      <c r="A2727" s="12"/>
      <c r="B2727" s="12"/>
      <c r="C2727" s="12"/>
      <c r="D2727" s="12"/>
      <c r="E2727" s="12"/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73"/>
      <c r="Y2727" s="74"/>
      <c r="Z2727" s="75"/>
    </row>
    <row r="2728" spans="1:26" x14ac:dyDescent="0.25">
      <c r="A2728" s="12"/>
      <c r="B2728" s="12"/>
      <c r="C2728" s="12"/>
      <c r="D2728" s="12"/>
      <c r="E2728" s="12"/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73"/>
      <c r="Y2728" s="74"/>
      <c r="Z2728" s="75"/>
    </row>
    <row r="2729" spans="1:26" x14ac:dyDescent="0.25">
      <c r="A2729" s="12"/>
      <c r="B2729" s="12"/>
      <c r="C2729" s="12"/>
      <c r="D2729" s="12"/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73"/>
      <c r="Y2729" s="74"/>
      <c r="Z2729" s="75"/>
    </row>
    <row r="2730" spans="1:26" x14ac:dyDescent="0.25">
      <c r="A2730" s="12"/>
      <c r="B2730" s="12"/>
      <c r="C2730" s="12"/>
      <c r="D2730" s="12"/>
      <c r="E2730" s="12"/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73"/>
      <c r="Y2730" s="74"/>
      <c r="Z2730" s="75"/>
    </row>
    <row r="2731" spans="1:26" x14ac:dyDescent="0.25">
      <c r="A2731" s="12"/>
      <c r="B2731" s="12"/>
      <c r="C2731" s="12"/>
      <c r="D2731" s="12"/>
      <c r="E2731" s="12"/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73"/>
      <c r="Y2731" s="74"/>
      <c r="Z2731" s="75"/>
    </row>
    <row r="2732" spans="1:26" x14ac:dyDescent="0.25">
      <c r="A2732" s="12"/>
      <c r="B2732" s="12"/>
      <c r="C2732" s="12"/>
      <c r="D2732" s="12"/>
      <c r="E2732" s="12"/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73"/>
      <c r="Y2732" s="74"/>
      <c r="Z2732" s="75"/>
    </row>
    <row r="2733" spans="1:26" x14ac:dyDescent="0.25">
      <c r="A2733" s="12"/>
      <c r="B2733" s="12"/>
      <c r="C2733" s="12"/>
      <c r="D2733" s="12"/>
      <c r="E2733" s="12"/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73"/>
      <c r="Y2733" s="74"/>
      <c r="Z2733" s="75"/>
    </row>
    <row r="2734" spans="1:26" x14ac:dyDescent="0.25">
      <c r="A2734" s="12"/>
      <c r="B2734" s="12"/>
      <c r="C2734" s="12"/>
      <c r="D2734" s="12"/>
      <c r="E2734" s="12"/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73"/>
      <c r="Y2734" s="74"/>
      <c r="Z2734" s="75"/>
    </row>
    <row r="2735" spans="1:26" x14ac:dyDescent="0.25">
      <c r="A2735" s="12"/>
      <c r="B2735" s="12"/>
      <c r="C2735" s="12"/>
      <c r="D2735" s="12"/>
      <c r="E2735" s="12"/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73"/>
      <c r="Y2735" s="74"/>
      <c r="Z2735" s="75"/>
    </row>
    <row r="2736" spans="1:26" x14ac:dyDescent="0.25">
      <c r="A2736" s="12"/>
      <c r="B2736" s="12"/>
      <c r="C2736" s="12"/>
      <c r="D2736" s="12"/>
      <c r="E2736" s="12"/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73"/>
      <c r="Y2736" s="74"/>
      <c r="Z2736" s="75"/>
    </row>
    <row r="2737" spans="1:26" x14ac:dyDescent="0.25">
      <c r="A2737" s="12"/>
      <c r="B2737" s="12"/>
      <c r="C2737" s="12"/>
      <c r="D2737" s="12"/>
      <c r="E2737" s="12"/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73"/>
      <c r="Y2737" s="74"/>
      <c r="Z2737" s="75"/>
    </row>
    <row r="2738" spans="1:26" x14ac:dyDescent="0.25">
      <c r="A2738" s="12"/>
      <c r="B2738" s="12"/>
      <c r="C2738" s="12"/>
      <c r="D2738" s="12"/>
      <c r="E2738" s="12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73"/>
      <c r="Y2738" s="74"/>
      <c r="Z2738" s="75"/>
    </row>
    <row r="2739" spans="1:26" x14ac:dyDescent="0.25">
      <c r="A2739" s="12"/>
      <c r="B2739" s="12"/>
      <c r="C2739" s="12"/>
      <c r="D2739" s="12"/>
      <c r="E2739" s="12"/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73"/>
      <c r="Y2739" s="74"/>
      <c r="Z2739" s="75"/>
    </row>
    <row r="2740" spans="1:26" x14ac:dyDescent="0.25">
      <c r="A2740" s="12"/>
      <c r="B2740" s="12"/>
      <c r="C2740" s="12"/>
      <c r="D2740" s="12"/>
      <c r="E2740" s="12"/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73"/>
      <c r="Y2740" s="74"/>
      <c r="Z2740" s="75"/>
    </row>
    <row r="2741" spans="1:26" x14ac:dyDescent="0.25">
      <c r="A2741" s="12"/>
      <c r="B2741" s="12"/>
      <c r="C2741" s="12"/>
      <c r="D2741" s="12"/>
      <c r="E2741" s="12"/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73"/>
      <c r="Y2741" s="74"/>
      <c r="Z2741" s="75"/>
    </row>
    <row r="2742" spans="1:26" x14ac:dyDescent="0.25">
      <c r="A2742" s="12"/>
      <c r="B2742" s="12"/>
      <c r="C2742" s="12"/>
      <c r="D2742" s="12"/>
      <c r="E2742" s="12"/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73"/>
      <c r="Y2742" s="74"/>
      <c r="Z2742" s="75"/>
    </row>
    <row r="2743" spans="1:26" x14ac:dyDescent="0.25">
      <c r="A2743" s="12"/>
      <c r="B2743" s="12"/>
      <c r="C2743" s="12"/>
      <c r="D2743" s="12"/>
      <c r="E2743" s="12"/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73"/>
      <c r="Y2743" s="74"/>
      <c r="Z2743" s="75"/>
    </row>
    <row r="2744" spans="1:26" x14ac:dyDescent="0.25">
      <c r="A2744" s="12"/>
      <c r="B2744" s="12"/>
      <c r="C2744" s="12"/>
      <c r="D2744" s="12"/>
      <c r="E2744" s="12"/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73"/>
      <c r="Y2744" s="74"/>
      <c r="Z2744" s="75"/>
    </row>
    <row r="2745" spans="1:26" x14ac:dyDescent="0.25">
      <c r="A2745" s="12"/>
      <c r="B2745" s="12"/>
      <c r="C2745" s="12"/>
      <c r="D2745" s="12"/>
      <c r="E2745" s="12"/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73"/>
      <c r="Y2745" s="74"/>
      <c r="Z2745" s="75"/>
    </row>
    <row r="2746" spans="1:26" x14ac:dyDescent="0.25">
      <c r="A2746" s="12"/>
      <c r="B2746" s="12"/>
      <c r="C2746" s="12"/>
      <c r="D2746" s="12"/>
      <c r="E2746" s="12"/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73"/>
      <c r="Y2746" s="74"/>
      <c r="Z2746" s="75"/>
    </row>
    <row r="2747" spans="1:26" x14ac:dyDescent="0.25">
      <c r="A2747" s="12"/>
      <c r="B2747" s="12"/>
      <c r="C2747" s="12"/>
      <c r="D2747" s="12"/>
      <c r="E2747" s="12"/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73"/>
      <c r="Y2747" s="74"/>
      <c r="Z2747" s="75"/>
    </row>
    <row r="2748" spans="1:26" x14ac:dyDescent="0.25">
      <c r="A2748" s="12"/>
      <c r="B2748" s="12"/>
      <c r="C2748" s="12"/>
      <c r="D2748" s="12"/>
      <c r="E2748" s="12"/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73"/>
      <c r="Y2748" s="74"/>
      <c r="Z2748" s="75"/>
    </row>
    <row r="2749" spans="1:26" x14ac:dyDescent="0.25">
      <c r="A2749" s="12"/>
      <c r="B2749" s="12"/>
      <c r="C2749" s="12"/>
      <c r="D2749" s="12"/>
      <c r="E2749" s="12"/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73"/>
      <c r="Y2749" s="74"/>
      <c r="Z2749" s="75"/>
    </row>
    <row r="2750" spans="1:26" x14ac:dyDescent="0.25">
      <c r="A2750" s="12"/>
      <c r="B2750" s="12"/>
      <c r="C2750" s="12"/>
      <c r="D2750" s="12"/>
      <c r="E2750" s="12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73"/>
      <c r="Y2750" s="74"/>
      <c r="Z2750" s="75"/>
    </row>
    <row r="2751" spans="1:26" x14ac:dyDescent="0.25">
      <c r="A2751" s="12"/>
      <c r="B2751" s="12"/>
      <c r="C2751" s="12"/>
      <c r="D2751" s="12"/>
      <c r="E2751" s="12"/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73"/>
      <c r="Y2751" s="74"/>
      <c r="Z2751" s="75"/>
    </row>
    <row r="2752" spans="1:26" x14ac:dyDescent="0.25">
      <c r="A2752" s="12"/>
      <c r="B2752" s="12"/>
      <c r="C2752" s="12"/>
      <c r="D2752" s="12"/>
      <c r="E2752" s="12"/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73"/>
      <c r="Y2752" s="74"/>
      <c r="Z2752" s="75"/>
    </row>
    <row r="2753" spans="1:26" x14ac:dyDescent="0.25">
      <c r="A2753" s="12"/>
      <c r="B2753" s="12"/>
      <c r="C2753" s="12"/>
      <c r="D2753" s="12"/>
      <c r="E2753" s="12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73"/>
      <c r="Y2753" s="74"/>
      <c r="Z2753" s="75"/>
    </row>
    <row r="2754" spans="1:26" x14ac:dyDescent="0.25">
      <c r="A2754" s="12"/>
      <c r="B2754" s="12"/>
      <c r="C2754" s="12"/>
      <c r="D2754" s="12"/>
      <c r="E2754" s="12"/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73"/>
      <c r="Y2754" s="74"/>
      <c r="Z2754" s="75"/>
    </row>
    <row r="2755" spans="1:26" x14ac:dyDescent="0.25">
      <c r="A2755" s="12"/>
      <c r="B2755" s="12"/>
      <c r="C2755" s="12"/>
      <c r="D2755" s="12"/>
      <c r="E2755" s="12"/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73"/>
      <c r="Y2755" s="74"/>
      <c r="Z2755" s="75"/>
    </row>
    <row r="2756" spans="1:26" x14ac:dyDescent="0.25">
      <c r="A2756" s="12"/>
      <c r="B2756" s="12"/>
      <c r="C2756" s="12"/>
      <c r="D2756" s="12"/>
      <c r="E2756" s="12"/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73"/>
      <c r="Y2756" s="74"/>
      <c r="Z2756" s="75"/>
    </row>
    <row r="2757" spans="1:26" x14ac:dyDescent="0.25">
      <c r="A2757" s="12"/>
      <c r="B2757" s="12"/>
      <c r="C2757" s="12"/>
      <c r="D2757" s="12"/>
      <c r="E2757" s="12"/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73"/>
      <c r="Y2757" s="74"/>
      <c r="Z2757" s="75"/>
    </row>
    <row r="2758" spans="1:26" x14ac:dyDescent="0.25">
      <c r="A2758" s="12"/>
      <c r="B2758" s="12"/>
      <c r="C2758" s="12"/>
      <c r="D2758" s="12"/>
      <c r="E2758" s="12"/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73"/>
      <c r="Y2758" s="74"/>
      <c r="Z2758" s="75"/>
    </row>
    <row r="2759" spans="1:26" x14ac:dyDescent="0.25">
      <c r="A2759" s="12"/>
      <c r="B2759" s="12"/>
      <c r="C2759" s="12"/>
      <c r="D2759" s="12"/>
      <c r="E2759" s="12"/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73"/>
      <c r="Y2759" s="74"/>
      <c r="Z2759" s="75"/>
    </row>
    <row r="2760" spans="1:26" x14ac:dyDescent="0.25">
      <c r="A2760" s="12"/>
      <c r="B2760" s="12"/>
      <c r="C2760" s="12"/>
      <c r="D2760" s="12"/>
      <c r="E2760" s="12"/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73"/>
      <c r="Y2760" s="74"/>
      <c r="Z2760" s="75"/>
    </row>
    <row r="2761" spans="1:26" x14ac:dyDescent="0.25">
      <c r="A2761" s="12"/>
      <c r="B2761" s="12"/>
      <c r="C2761" s="12"/>
      <c r="D2761" s="12"/>
      <c r="E2761" s="12"/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73"/>
      <c r="Y2761" s="74"/>
      <c r="Z2761" s="75"/>
    </row>
    <row r="2762" spans="1:26" x14ac:dyDescent="0.25">
      <c r="A2762" s="12"/>
      <c r="B2762" s="12"/>
      <c r="C2762" s="12"/>
      <c r="D2762" s="12"/>
      <c r="E2762" s="12"/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73"/>
      <c r="Y2762" s="74"/>
      <c r="Z2762" s="75"/>
    </row>
    <row r="2763" spans="1:26" x14ac:dyDescent="0.25">
      <c r="A2763" s="12"/>
      <c r="B2763" s="12"/>
      <c r="C2763" s="12"/>
      <c r="D2763" s="12"/>
      <c r="E2763" s="12"/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73"/>
      <c r="Y2763" s="74"/>
      <c r="Z2763" s="75"/>
    </row>
    <row r="2764" spans="1:26" x14ac:dyDescent="0.25">
      <c r="A2764" s="12"/>
      <c r="B2764" s="12"/>
      <c r="C2764" s="12"/>
      <c r="D2764" s="12"/>
      <c r="E2764" s="12"/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73"/>
      <c r="Y2764" s="74"/>
      <c r="Z2764" s="75"/>
    </row>
    <row r="2765" spans="1:26" x14ac:dyDescent="0.25">
      <c r="A2765" s="12"/>
      <c r="B2765" s="12"/>
      <c r="C2765" s="12"/>
      <c r="D2765" s="12"/>
      <c r="E2765" s="12"/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73"/>
      <c r="Y2765" s="74"/>
      <c r="Z2765" s="75"/>
    </row>
    <row r="2766" spans="1:26" x14ac:dyDescent="0.25">
      <c r="A2766" s="12"/>
      <c r="B2766" s="12"/>
      <c r="C2766" s="12"/>
      <c r="D2766" s="12"/>
      <c r="E2766" s="12"/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73"/>
      <c r="Y2766" s="74"/>
      <c r="Z2766" s="75"/>
    </row>
    <row r="2767" spans="1:26" x14ac:dyDescent="0.25">
      <c r="A2767" s="12"/>
      <c r="B2767" s="12"/>
      <c r="C2767" s="12"/>
      <c r="D2767" s="12"/>
      <c r="E2767" s="12"/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73"/>
      <c r="Y2767" s="74"/>
      <c r="Z2767" s="75"/>
    </row>
    <row r="2768" spans="1:26" x14ac:dyDescent="0.25">
      <c r="A2768" s="12"/>
      <c r="B2768" s="12"/>
      <c r="C2768" s="12"/>
      <c r="D2768" s="12"/>
      <c r="E2768" s="12"/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73"/>
      <c r="Y2768" s="74"/>
      <c r="Z2768" s="75"/>
    </row>
    <row r="2769" spans="1:26" x14ac:dyDescent="0.25">
      <c r="A2769" s="12"/>
      <c r="B2769" s="12"/>
      <c r="C2769" s="12"/>
      <c r="D2769" s="12"/>
      <c r="E2769" s="12"/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73"/>
      <c r="Y2769" s="74"/>
      <c r="Z2769" s="75"/>
    </row>
    <row r="2770" spans="1:26" x14ac:dyDescent="0.25">
      <c r="A2770" s="12"/>
      <c r="B2770" s="12"/>
      <c r="C2770" s="12"/>
      <c r="D2770" s="12"/>
      <c r="E2770" s="12"/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73"/>
      <c r="Y2770" s="74"/>
      <c r="Z2770" s="75"/>
    </row>
    <row r="2771" spans="1:26" x14ac:dyDescent="0.25">
      <c r="A2771" s="12"/>
      <c r="B2771" s="12"/>
      <c r="C2771" s="12"/>
      <c r="D2771" s="12"/>
      <c r="E2771" s="12"/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73"/>
      <c r="Y2771" s="74"/>
      <c r="Z2771" s="75"/>
    </row>
    <row r="2772" spans="1:26" x14ac:dyDescent="0.25">
      <c r="A2772" s="12"/>
      <c r="B2772" s="12"/>
      <c r="C2772" s="12"/>
      <c r="D2772" s="12"/>
      <c r="E2772" s="12"/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73"/>
      <c r="Y2772" s="74"/>
      <c r="Z2772" s="75"/>
    </row>
    <row r="2773" spans="1:26" x14ac:dyDescent="0.25">
      <c r="A2773" s="12"/>
      <c r="B2773" s="12"/>
      <c r="C2773" s="12"/>
      <c r="D2773" s="12"/>
      <c r="E2773" s="12"/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73"/>
      <c r="Y2773" s="74"/>
      <c r="Z2773" s="75"/>
    </row>
    <row r="2774" spans="1:26" x14ac:dyDescent="0.25">
      <c r="A2774" s="12"/>
      <c r="B2774" s="12"/>
      <c r="C2774" s="12"/>
      <c r="D2774" s="12"/>
      <c r="E2774" s="12"/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73"/>
      <c r="Y2774" s="74"/>
      <c r="Z2774" s="75"/>
    </row>
    <row r="2775" spans="1:26" x14ac:dyDescent="0.25">
      <c r="A2775" s="12"/>
      <c r="B2775" s="12"/>
      <c r="C2775" s="12"/>
      <c r="D2775" s="12"/>
      <c r="E2775" s="12"/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73"/>
      <c r="Y2775" s="74"/>
      <c r="Z2775" s="75"/>
    </row>
    <row r="2776" spans="1:26" x14ac:dyDescent="0.25">
      <c r="A2776" s="12"/>
      <c r="B2776" s="12"/>
      <c r="C2776" s="12"/>
      <c r="D2776" s="12"/>
      <c r="E2776" s="12"/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73"/>
      <c r="Y2776" s="74"/>
      <c r="Z2776" s="75"/>
    </row>
    <row r="2777" spans="1:26" x14ac:dyDescent="0.25">
      <c r="A2777" s="12"/>
      <c r="B2777" s="12"/>
      <c r="C2777" s="12"/>
      <c r="D2777" s="12"/>
      <c r="E2777" s="12"/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73"/>
      <c r="Y2777" s="74"/>
      <c r="Z2777" s="75"/>
    </row>
    <row r="2778" spans="1:26" x14ac:dyDescent="0.25">
      <c r="A2778" s="12"/>
      <c r="B2778" s="12"/>
      <c r="C2778" s="12"/>
      <c r="D2778" s="12"/>
      <c r="E2778" s="12"/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73"/>
      <c r="Y2778" s="74"/>
      <c r="Z2778" s="75"/>
    </row>
    <row r="2779" spans="1:26" x14ac:dyDescent="0.25">
      <c r="A2779" s="12"/>
      <c r="B2779" s="12"/>
      <c r="C2779" s="12"/>
      <c r="D2779" s="12"/>
      <c r="E2779" s="12"/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73"/>
      <c r="Y2779" s="74"/>
      <c r="Z2779" s="75"/>
    </row>
    <row r="2780" spans="1:26" x14ac:dyDescent="0.25">
      <c r="A2780" s="12"/>
      <c r="B2780" s="12"/>
      <c r="C2780" s="12"/>
      <c r="D2780" s="12"/>
      <c r="E2780" s="12"/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73"/>
      <c r="Y2780" s="74"/>
      <c r="Z2780" s="75"/>
    </row>
    <row r="2781" spans="1:26" x14ac:dyDescent="0.25">
      <c r="A2781" s="12"/>
      <c r="B2781" s="12"/>
      <c r="C2781" s="12"/>
      <c r="D2781" s="12"/>
      <c r="E2781" s="12"/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73"/>
      <c r="Y2781" s="74"/>
      <c r="Z2781" s="75"/>
    </row>
    <row r="2782" spans="1:26" x14ac:dyDescent="0.25">
      <c r="A2782" s="12"/>
      <c r="B2782" s="12"/>
      <c r="C2782" s="12"/>
      <c r="D2782" s="12"/>
      <c r="E2782" s="12"/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73"/>
      <c r="Y2782" s="74"/>
      <c r="Z2782" s="75"/>
    </row>
    <row r="2783" spans="1:26" x14ac:dyDescent="0.25">
      <c r="A2783" s="12"/>
      <c r="B2783" s="12"/>
      <c r="C2783" s="12"/>
      <c r="D2783" s="12"/>
      <c r="E2783" s="12"/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73"/>
      <c r="Y2783" s="74"/>
      <c r="Z2783" s="75"/>
    </row>
    <row r="2784" spans="1:26" x14ac:dyDescent="0.25">
      <c r="A2784" s="12"/>
      <c r="B2784" s="12"/>
      <c r="C2784" s="12"/>
      <c r="D2784" s="12"/>
      <c r="E2784" s="12"/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73"/>
      <c r="Y2784" s="74"/>
      <c r="Z2784" s="75"/>
    </row>
    <row r="2785" spans="1:26" x14ac:dyDescent="0.25">
      <c r="A2785" s="12"/>
      <c r="B2785" s="12"/>
      <c r="C2785" s="12"/>
      <c r="D2785" s="12"/>
      <c r="E2785" s="12"/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73"/>
      <c r="Y2785" s="74"/>
      <c r="Z2785" s="75"/>
    </row>
    <row r="2786" spans="1:26" x14ac:dyDescent="0.25">
      <c r="A2786" s="12"/>
      <c r="B2786" s="12"/>
      <c r="C2786" s="12"/>
      <c r="D2786" s="12"/>
      <c r="E2786" s="12"/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73"/>
      <c r="Y2786" s="74"/>
      <c r="Z2786" s="75"/>
    </row>
    <row r="2787" spans="1:26" x14ac:dyDescent="0.25">
      <c r="A2787" s="12"/>
      <c r="B2787" s="12"/>
      <c r="C2787" s="12"/>
      <c r="D2787" s="12"/>
      <c r="E2787" s="12"/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73"/>
      <c r="Y2787" s="74"/>
      <c r="Z2787" s="75"/>
    </row>
    <row r="2788" spans="1:26" x14ac:dyDescent="0.25">
      <c r="A2788" s="12"/>
      <c r="B2788" s="12"/>
      <c r="C2788" s="12"/>
      <c r="D2788" s="12"/>
      <c r="E2788" s="12"/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73"/>
      <c r="Y2788" s="74"/>
      <c r="Z2788" s="75"/>
    </row>
    <row r="2789" spans="1:26" x14ac:dyDescent="0.25">
      <c r="A2789" s="12"/>
      <c r="B2789" s="12"/>
      <c r="C2789" s="12"/>
      <c r="D2789" s="12"/>
      <c r="E2789" s="12"/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73"/>
      <c r="Y2789" s="74"/>
      <c r="Z2789" s="75"/>
    </row>
    <row r="2790" spans="1:26" x14ac:dyDescent="0.25">
      <c r="A2790" s="12"/>
      <c r="B2790" s="12"/>
      <c r="C2790" s="12"/>
      <c r="D2790" s="12"/>
      <c r="E2790" s="12"/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73"/>
      <c r="Y2790" s="74"/>
      <c r="Z2790" s="75"/>
    </row>
    <row r="2791" spans="1:26" x14ac:dyDescent="0.25">
      <c r="A2791" s="12"/>
      <c r="B2791" s="12"/>
      <c r="C2791" s="12"/>
      <c r="D2791" s="12"/>
      <c r="E2791" s="12"/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73"/>
      <c r="Y2791" s="74"/>
      <c r="Z2791" s="75"/>
    </row>
    <row r="2792" spans="1:26" x14ac:dyDescent="0.25">
      <c r="A2792" s="12"/>
      <c r="B2792" s="12"/>
      <c r="C2792" s="12"/>
      <c r="D2792" s="12"/>
      <c r="E2792" s="12"/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73"/>
      <c r="Y2792" s="74"/>
      <c r="Z2792" s="75"/>
    </row>
    <row r="2793" spans="1:26" x14ac:dyDescent="0.25">
      <c r="A2793" s="12"/>
      <c r="B2793" s="12"/>
      <c r="C2793" s="12"/>
      <c r="D2793" s="12"/>
      <c r="E2793" s="12"/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73"/>
      <c r="Y2793" s="74"/>
      <c r="Z2793" s="75"/>
    </row>
    <row r="2794" spans="1:26" x14ac:dyDescent="0.25">
      <c r="A2794" s="12"/>
      <c r="B2794" s="12"/>
      <c r="C2794" s="12"/>
      <c r="D2794" s="12"/>
      <c r="E2794" s="12"/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73"/>
      <c r="Y2794" s="74"/>
      <c r="Z2794" s="75"/>
    </row>
    <row r="2795" spans="1:26" x14ac:dyDescent="0.25">
      <c r="A2795" s="12"/>
      <c r="B2795" s="12"/>
      <c r="C2795" s="12"/>
      <c r="D2795" s="12"/>
      <c r="E2795" s="12"/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73"/>
      <c r="Y2795" s="74"/>
      <c r="Z2795" s="75"/>
    </row>
    <row r="2796" spans="1:26" x14ac:dyDescent="0.25">
      <c r="A2796" s="12"/>
      <c r="B2796" s="12"/>
      <c r="C2796" s="12"/>
      <c r="D2796" s="12"/>
      <c r="E2796" s="12"/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73"/>
      <c r="Y2796" s="74"/>
      <c r="Z2796" s="75"/>
    </row>
    <row r="2797" spans="1:26" x14ac:dyDescent="0.25">
      <c r="A2797" s="12"/>
      <c r="B2797" s="12"/>
      <c r="C2797" s="12"/>
      <c r="D2797" s="12"/>
      <c r="E2797" s="12"/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73"/>
      <c r="Y2797" s="74"/>
      <c r="Z2797" s="75"/>
    </row>
    <row r="2798" spans="1:26" x14ac:dyDescent="0.25">
      <c r="A2798" s="12"/>
      <c r="B2798" s="12"/>
      <c r="C2798" s="12"/>
      <c r="D2798" s="12"/>
      <c r="E2798" s="12"/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73"/>
      <c r="Y2798" s="74"/>
      <c r="Z2798" s="75"/>
    </row>
    <row r="2799" spans="1:26" x14ac:dyDescent="0.25">
      <c r="A2799" s="12"/>
      <c r="B2799" s="12"/>
      <c r="C2799" s="12"/>
      <c r="D2799" s="12"/>
      <c r="E2799" s="12"/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73"/>
      <c r="Y2799" s="74"/>
      <c r="Z2799" s="75"/>
    </row>
    <row r="2800" spans="1:26" x14ac:dyDescent="0.25">
      <c r="A2800" s="12"/>
      <c r="B2800" s="12"/>
      <c r="C2800" s="12"/>
      <c r="D2800" s="12"/>
      <c r="E2800" s="12"/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73"/>
      <c r="Y2800" s="74"/>
      <c r="Z2800" s="75"/>
    </row>
    <row r="2801" spans="1:26" x14ac:dyDescent="0.25">
      <c r="A2801" s="12"/>
      <c r="B2801" s="12"/>
      <c r="C2801" s="12"/>
      <c r="D2801" s="12"/>
      <c r="E2801" s="12"/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73"/>
      <c r="Y2801" s="74"/>
      <c r="Z2801" s="75"/>
    </row>
    <row r="2802" spans="1:26" x14ac:dyDescent="0.25">
      <c r="A2802" s="12"/>
      <c r="B2802" s="12"/>
      <c r="C2802" s="12"/>
      <c r="D2802" s="12"/>
      <c r="E2802" s="12"/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73"/>
      <c r="Y2802" s="74"/>
      <c r="Z2802" s="75"/>
    </row>
    <row r="2803" spans="1:26" x14ac:dyDescent="0.25">
      <c r="A2803" s="12"/>
      <c r="B2803" s="12"/>
      <c r="C2803" s="12"/>
      <c r="D2803" s="12"/>
      <c r="E2803" s="12"/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73"/>
      <c r="Y2803" s="74"/>
      <c r="Z2803" s="75"/>
    </row>
    <row r="2804" spans="1:26" x14ac:dyDescent="0.25">
      <c r="A2804" s="12"/>
      <c r="B2804" s="12"/>
      <c r="C2804" s="12"/>
      <c r="D2804" s="12"/>
      <c r="E2804" s="12"/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73"/>
      <c r="Y2804" s="74"/>
      <c r="Z2804" s="75"/>
    </row>
    <row r="2805" spans="1:26" x14ac:dyDescent="0.25">
      <c r="A2805" s="12"/>
      <c r="B2805" s="12"/>
      <c r="C2805" s="12"/>
      <c r="D2805" s="12"/>
      <c r="E2805" s="12"/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73"/>
      <c r="Y2805" s="74"/>
      <c r="Z2805" s="75"/>
    </row>
    <row r="2806" spans="1:26" x14ac:dyDescent="0.25">
      <c r="A2806" s="12"/>
      <c r="B2806" s="12"/>
      <c r="C2806" s="12"/>
      <c r="D2806" s="12"/>
      <c r="E2806" s="12"/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73"/>
      <c r="Y2806" s="74"/>
      <c r="Z2806" s="75"/>
    </row>
    <row r="2807" spans="1:26" x14ac:dyDescent="0.25">
      <c r="A2807" s="12"/>
      <c r="B2807" s="12"/>
      <c r="C2807" s="12"/>
      <c r="D2807" s="12"/>
      <c r="E2807" s="12"/>
      <c r="F2807" s="12"/>
      <c r="G2807" s="12"/>
      <c r="H2807" s="12"/>
      <c r="I2807" s="12"/>
      <c r="J2807" s="12"/>
      <c r="K2807" s="12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73"/>
      <c r="Y2807" s="74"/>
      <c r="Z2807" s="75"/>
    </row>
    <row r="2808" spans="1:26" x14ac:dyDescent="0.25">
      <c r="A2808" s="12"/>
      <c r="B2808" s="12"/>
      <c r="C2808" s="12"/>
      <c r="D2808" s="12"/>
      <c r="E2808" s="12"/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73"/>
      <c r="Y2808" s="74"/>
      <c r="Z2808" s="75"/>
    </row>
    <row r="2809" spans="1:26" x14ac:dyDescent="0.25">
      <c r="A2809" s="12"/>
      <c r="B2809" s="12"/>
      <c r="C2809" s="12"/>
      <c r="D2809" s="12"/>
      <c r="E2809" s="12"/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73"/>
      <c r="Y2809" s="74"/>
      <c r="Z2809" s="75"/>
    </row>
    <row r="2810" spans="1:26" x14ac:dyDescent="0.25">
      <c r="A2810" s="12"/>
      <c r="B2810" s="12"/>
      <c r="C2810" s="12"/>
      <c r="D2810" s="12"/>
      <c r="E2810" s="12"/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73"/>
      <c r="Y2810" s="74"/>
      <c r="Z2810" s="75"/>
    </row>
    <row r="2811" spans="1:26" x14ac:dyDescent="0.25">
      <c r="A2811" s="12"/>
      <c r="B2811" s="12"/>
      <c r="C2811" s="12"/>
      <c r="D2811" s="12"/>
      <c r="E2811" s="12"/>
      <c r="F2811" s="12"/>
      <c r="G2811" s="12"/>
      <c r="H2811" s="12"/>
      <c r="I2811" s="12"/>
      <c r="J2811" s="12"/>
      <c r="K2811" s="12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73"/>
      <c r="Y2811" s="74"/>
      <c r="Z2811" s="75"/>
    </row>
    <row r="2812" spans="1:26" x14ac:dyDescent="0.25">
      <c r="A2812" s="12"/>
      <c r="B2812" s="12"/>
      <c r="C2812" s="12"/>
      <c r="D2812" s="12"/>
      <c r="E2812" s="12"/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73"/>
      <c r="Y2812" s="74"/>
      <c r="Z2812" s="75"/>
    </row>
    <row r="2813" spans="1:26" x14ac:dyDescent="0.25">
      <c r="A2813" s="12"/>
      <c r="B2813" s="12"/>
      <c r="C2813" s="12"/>
      <c r="D2813" s="12"/>
      <c r="E2813" s="12"/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73"/>
      <c r="Y2813" s="74"/>
      <c r="Z2813" s="75"/>
    </row>
    <row r="2814" spans="1:26" x14ac:dyDescent="0.25">
      <c r="A2814" s="12"/>
      <c r="B2814" s="12"/>
      <c r="C2814" s="12"/>
      <c r="D2814" s="12"/>
      <c r="E2814" s="12"/>
      <c r="F2814" s="12"/>
      <c r="G2814" s="12"/>
      <c r="H2814" s="12"/>
      <c r="I2814" s="12"/>
      <c r="J2814" s="12"/>
      <c r="K2814" s="12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73"/>
      <c r="Y2814" s="74"/>
      <c r="Z2814" s="75"/>
    </row>
    <row r="2815" spans="1:26" x14ac:dyDescent="0.25">
      <c r="A2815" s="12"/>
      <c r="B2815" s="12"/>
      <c r="C2815" s="12"/>
      <c r="D2815" s="12"/>
      <c r="E2815" s="12"/>
      <c r="F2815" s="12"/>
      <c r="G2815" s="12"/>
      <c r="H2815" s="12"/>
      <c r="I2815" s="12"/>
      <c r="J2815" s="12"/>
      <c r="K2815" s="12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73"/>
      <c r="Y2815" s="74"/>
      <c r="Z2815" s="75"/>
    </row>
    <row r="2816" spans="1:26" x14ac:dyDescent="0.25">
      <c r="A2816" s="12"/>
      <c r="B2816" s="12"/>
      <c r="C2816" s="12"/>
      <c r="D2816" s="12"/>
      <c r="E2816" s="12"/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73"/>
      <c r="Y2816" s="74"/>
      <c r="Z2816" s="75"/>
    </row>
    <row r="2817" spans="1:26" x14ac:dyDescent="0.25">
      <c r="A2817" s="12"/>
      <c r="B2817" s="12"/>
      <c r="C2817" s="12"/>
      <c r="D2817" s="12"/>
      <c r="E2817" s="12"/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73"/>
      <c r="Y2817" s="74"/>
      <c r="Z2817" s="75"/>
    </row>
    <row r="2818" spans="1:26" x14ac:dyDescent="0.25">
      <c r="A2818" s="12"/>
      <c r="B2818" s="12"/>
      <c r="C2818" s="12"/>
      <c r="D2818" s="12"/>
      <c r="E2818" s="12"/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73"/>
      <c r="Y2818" s="74"/>
      <c r="Z2818" s="75"/>
    </row>
    <row r="2819" spans="1:26" x14ac:dyDescent="0.25">
      <c r="A2819" s="12"/>
      <c r="B2819" s="12"/>
      <c r="C2819" s="12"/>
      <c r="D2819" s="12"/>
      <c r="E2819" s="12"/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73"/>
      <c r="Y2819" s="74"/>
      <c r="Z2819" s="75"/>
    </row>
    <row r="2820" spans="1:26" x14ac:dyDescent="0.25">
      <c r="A2820" s="12"/>
      <c r="B2820" s="12"/>
      <c r="C2820" s="12"/>
      <c r="D2820" s="12"/>
      <c r="E2820" s="12"/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73"/>
      <c r="Y2820" s="74"/>
      <c r="Z2820" s="75"/>
    </row>
    <row r="2821" spans="1:26" x14ac:dyDescent="0.25">
      <c r="A2821" s="12"/>
      <c r="B2821" s="12"/>
      <c r="C2821" s="12"/>
      <c r="D2821" s="12"/>
      <c r="E2821" s="12"/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73"/>
      <c r="Y2821" s="74"/>
      <c r="Z2821" s="75"/>
    </row>
    <row r="2822" spans="1:26" x14ac:dyDescent="0.25">
      <c r="A2822" s="12"/>
      <c r="B2822" s="12"/>
      <c r="C2822" s="12"/>
      <c r="D2822" s="12"/>
      <c r="E2822" s="12"/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73"/>
      <c r="Y2822" s="74"/>
      <c r="Z2822" s="75"/>
    </row>
    <row r="2823" spans="1:26" x14ac:dyDescent="0.25">
      <c r="A2823" s="12"/>
      <c r="B2823" s="12"/>
      <c r="C2823" s="12"/>
      <c r="D2823" s="12"/>
      <c r="E2823" s="12"/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73"/>
      <c r="Y2823" s="74"/>
      <c r="Z2823" s="75"/>
    </row>
    <row r="2824" spans="1:26" x14ac:dyDescent="0.25">
      <c r="A2824" s="12"/>
      <c r="B2824" s="12"/>
      <c r="C2824" s="12"/>
      <c r="D2824" s="12"/>
      <c r="E2824" s="12"/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73"/>
      <c r="Y2824" s="74"/>
      <c r="Z2824" s="75"/>
    </row>
    <row r="2825" spans="1:26" x14ac:dyDescent="0.25">
      <c r="A2825" s="12"/>
      <c r="B2825" s="12"/>
      <c r="C2825" s="12"/>
      <c r="D2825" s="12"/>
      <c r="E2825" s="12"/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73"/>
      <c r="Y2825" s="74"/>
      <c r="Z2825" s="75"/>
    </row>
    <row r="2826" spans="1:26" x14ac:dyDescent="0.25">
      <c r="A2826" s="12"/>
      <c r="B2826" s="12"/>
      <c r="C2826" s="12"/>
      <c r="D2826" s="12"/>
      <c r="E2826" s="12"/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73"/>
      <c r="Y2826" s="74"/>
      <c r="Z2826" s="75"/>
    </row>
    <row r="2827" spans="1:26" x14ac:dyDescent="0.25">
      <c r="A2827" s="12"/>
      <c r="B2827" s="12"/>
      <c r="C2827" s="12"/>
      <c r="D2827" s="12"/>
      <c r="E2827" s="12"/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73"/>
      <c r="Y2827" s="74"/>
      <c r="Z2827" s="75"/>
    </row>
    <row r="2828" spans="1:26" x14ac:dyDescent="0.25">
      <c r="A2828" s="12"/>
      <c r="B2828" s="12"/>
      <c r="C2828" s="12"/>
      <c r="D2828" s="12"/>
      <c r="E2828" s="12"/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73"/>
      <c r="Y2828" s="74"/>
      <c r="Z2828" s="75"/>
    </row>
    <row r="2829" spans="1:26" x14ac:dyDescent="0.25">
      <c r="A2829" s="12"/>
      <c r="B2829" s="12"/>
      <c r="C2829" s="12"/>
      <c r="D2829" s="12"/>
      <c r="E2829" s="12"/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73"/>
      <c r="Y2829" s="74"/>
      <c r="Z2829" s="75"/>
    </row>
    <row r="2830" spans="1:26" x14ac:dyDescent="0.25">
      <c r="A2830" s="12"/>
      <c r="B2830" s="12"/>
      <c r="C2830" s="12"/>
      <c r="D2830" s="12"/>
      <c r="E2830" s="12"/>
      <c r="F2830" s="12"/>
      <c r="G2830" s="12"/>
      <c r="H2830" s="12"/>
      <c r="I2830" s="12"/>
      <c r="J2830" s="12"/>
      <c r="K2830" s="12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73"/>
      <c r="Y2830" s="74"/>
      <c r="Z2830" s="75"/>
    </row>
    <row r="2831" spans="1:26" x14ac:dyDescent="0.25">
      <c r="A2831" s="12"/>
      <c r="B2831" s="12"/>
      <c r="C2831" s="12"/>
      <c r="D2831" s="12"/>
      <c r="E2831" s="12"/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73"/>
      <c r="Y2831" s="74"/>
      <c r="Z2831" s="75"/>
    </row>
    <row r="2832" spans="1:26" x14ac:dyDescent="0.25">
      <c r="A2832" s="12"/>
      <c r="B2832" s="12"/>
      <c r="C2832" s="12"/>
      <c r="D2832" s="12"/>
      <c r="E2832" s="12"/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73"/>
      <c r="Y2832" s="74"/>
      <c r="Z2832" s="75"/>
    </row>
    <row r="2833" spans="1:26" x14ac:dyDescent="0.25">
      <c r="A2833" s="12"/>
      <c r="B2833" s="12"/>
      <c r="C2833" s="12"/>
      <c r="D2833" s="12"/>
      <c r="E2833" s="12"/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73"/>
      <c r="Y2833" s="74"/>
      <c r="Z2833" s="75"/>
    </row>
    <row r="2834" spans="1:26" x14ac:dyDescent="0.25">
      <c r="A2834" s="12"/>
      <c r="B2834" s="12"/>
      <c r="C2834" s="12"/>
      <c r="D2834" s="12"/>
      <c r="E2834" s="12"/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73"/>
      <c r="Y2834" s="74"/>
      <c r="Z2834" s="75"/>
    </row>
    <row r="2835" spans="1:26" x14ac:dyDescent="0.25">
      <c r="A2835" s="12"/>
      <c r="B2835" s="12"/>
      <c r="C2835" s="12"/>
      <c r="D2835" s="12"/>
      <c r="E2835" s="12"/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73"/>
      <c r="Y2835" s="74"/>
      <c r="Z2835" s="75"/>
    </row>
    <row r="2836" spans="1:26" x14ac:dyDescent="0.25">
      <c r="A2836" s="12"/>
      <c r="B2836" s="12"/>
      <c r="C2836" s="12"/>
      <c r="D2836" s="12"/>
      <c r="E2836" s="12"/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73"/>
      <c r="Y2836" s="74"/>
      <c r="Z2836" s="75"/>
    </row>
    <row r="2837" spans="1:26" x14ac:dyDescent="0.25">
      <c r="A2837" s="12"/>
      <c r="B2837" s="12"/>
      <c r="C2837" s="12"/>
      <c r="D2837" s="12"/>
      <c r="E2837" s="12"/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73"/>
      <c r="Y2837" s="74"/>
      <c r="Z2837" s="75"/>
    </row>
    <row r="2838" spans="1:26" x14ac:dyDescent="0.25">
      <c r="A2838" s="12"/>
      <c r="B2838" s="12"/>
      <c r="C2838" s="12"/>
      <c r="D2838" s="12"/>
      <c r="E2838" s="12"/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73"/>
      <c r="Y2838" s="74"/>
      <c r="Z2838" s="75"/>
    </row>
    <row r="2839" spans="1:26" x14ac:dyDescent="0.25">
      <c r="A2839" s="12"/>
      <c r="B2839" s="12"/>
      <c r="C2839" s="12"/>
      <c r="D2839" s="12"/>
      <c r="E2839" s="12"/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73"/>
      <c r="Y2839" s="74"/>
      <c r="Z2839" s="75"/>
    </row>
    <row r="2840" spans="1:26" x14ac:dyDescent="0.25">
      <c r="A2840" s="12"/>
      <c r="B2840" s="12"/>
      <c r="C2840" s="12"/>
      <c r="D2840" s="12"/>
      <c r="E2840" s="12"/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73"/>
      <c r="Y2840" s="74"/>
      <c r="Z2840" s="75"/>
    </row>
    <row r="2841" spans="1:26" x14ac:dyDescent="0.25">
      <c r="A2841" s="12"/>
      <c r="B2841" s="12"/>
      <c r="C2841" s="12"/>
      <c r="D2841" s="12"/>
      <c r="E2841" s="12"/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73"/>
      <c r="Y2841" s="74"/>
      <c r="Z2841" s="75"/>
    </row>
    <row r="2842" spans="1:26" x14ac:dyDescent="0.25">
      <c r="A2842" s="12"/>
      <c r="B2842" s="12"/>
      <c r="C2842" s="12"/>
      <c r="D2842" s="12"/>
      <c r="E2842" s="12"/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73"/>
      <c r="Y2842" s="74"/>
      <c r="Z2842" s="75"/>
    </row>
    <row r="2843" spans="1:26" x14ac:dyDescent="0.25">
      <c r="A2843" s="12"/>
      <c r="B2843" s="12"/>
      <c r="C2843" s="12"/>
      <c r="D2843" s="12"/>
      <c r="E2843" s="12"/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73"/>
      <c r="Y2843" s="74"/>
      <c r="Z2843" s="75"/>
    </row>
    <row r="2844" spans="1:26" x14ac:dyDescent="0.25">
      <c r="A2844" s="12"/>
      <c r="B2844" s="12"/>
      <c r="C2844" s="12"/>
      <c r="D2844" s="12"/>
      <c r="E2844" s="12"/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73"/>
      <c r="Y2844" s="74"/>
      <c r="Z2844" s="75"/>
    </row>
    <row r="2845" spans="1:26" x14ac:dyDescent="0.25">
      <c r="A2845" s="12"/>
      <c r="B2845" s="12"/>
      <c r="C2845" s="12"/>
      <c r="D2845" s="12"/>
      <c r="E2845" s="12"/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73"/>
      <c r="Y2845" s="74"/>
      <c r="Z2845" s="75"/>
    </row>
    <row r="2846" spans="1:26" x14ac:dyDescent="0.25">
      <c r="A2846" s="12"/>
      <c r="B2846" s="12"/>
      <c r="C2846" s="12"/>
      <c r="D2846" s="12"/>
      <c r="E2846" s="12"/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73"/>
      <c r="Y2846" s="74"/>
      <c r="Z2846" s="75"/>
    </row>
    <row r="2847" spans="1:26" x14ac:dyDescent="0.25">
      <c r="A2847" s="12"/>
      <c r="B2847" s="12"/>
      <c r="C2847" s="12"/>
      <c r="D2847" s="12"/>
      <c r="E2847" s="12"/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73"/>
      <c r="Y2847" s="74"/>
      <c r="Z2847" s="75"/>
    </row>
    <row r="2848" spans="1:26" x14ac:dyDescent="0.25">
      <c r="A2848" s="12"/>
      <c r="B2848" s="12"/>
      <c r="C2848" s="12"/>
      <c r="D2848" s="12"/>
      <c r="E2848" s="12"/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73"/>
      <c r="Y2848" s="74"/>
      <c r="Z2848" s="75"/>
    </row>
    <row r="2849" spans="1:26" x14ac:dyDescent="0.25">
      <c r="A2849" s="12"/>
      <c r="B2849" s="12"/>
      <c r="C2849" s="12"/>
      <c r="D2849" s="12"/>
      <c r="E2849" s="12"/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73"/>
      <c r="Y2849" s="74"/>
      <c r="Z2849" s="75"/>
    </row>
    <row r="2850" spans="1:26" x14ac:dyDescent="0.25">
      <c r="A2850" s="12"/>
      <c r="B2850" s="12"/>
      <c r="C2850" s="12"/>
      <c r="D2850" s="12"/>
      <c r="E2850" s="12"/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73"/>
      <c r="Y2850" s="74"/>
      <c r="Z2850" s="75"/>
    </row>
    <row r="2851" spans="1:26" x14ac:dyDescent="0.25">
      <c r="A2851" s="12"/>
      <c r="B2851" s="12"/>
      <c r="C2851" s="12"/>
      <c r="D2851" s="12"/>
      <c r="E2851" s="12"/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73"/>
      <c r="Y2851" s="74"/>
      <c r="Z2851" s="75"/>
    </row>
    <row r="2852" spans="1:26" x14ac:dyDescent="0.25">
      <c r="A2852" s="12"/>
      <c r="B2852" s="12"/>
      <c r="C2852" s="12"/>
      <c r="D2852" s="12"/>
      <c r="E2852" s="12"/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73"/>
      <c r="Y2852" s="74"/>
      <c r="Z2852" s="75"/>
    </row>
    <row r="2853" spans="1:26" x14ac:dyDescent="0.25">
      <c r="A2853" s="12"/>
      <c r="B2853" s="12"/>
      <c r="C2853" s="12"/>
      <c r="D2853" s="12"/>
      <c r="E2853" s="12"/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73"/>
      <c r="Y2853" s="74"/>
      <c r="Z2853" s="75"/>
    </row>
    <row r="2854" spans="1:26" x14ac:dyDescent="0.25">
      <c r="A2854" s="12"/>
      <c r="B2854" s="12"/>
      <c r="C2854" s="12"/>
      <c r="D2854" s="12"/>
      <c r="E2854" s="12"/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73"/>
      <c r="Y2854" s="74"/>
      <c r="Z2854" s="75"/>
    </row>
    <row r="2855" spans="1:26" x14ac:dyDescent="0.25">
      <c r="A2855" s="12"/>
      <c r="B2855" s="12"/>
      <c r="C2855" s="12"/>
      <c r="D2855" s="12"/>
      <c r="E2855" s="12"/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73"/>
      <c r="Y2855" s="74"/>
      <c r="Z2855" s="75"/>
    </row>
    <row r="2856" spans="1:26" x14ac:dyDescent="0.25">
      <c r="A2856" s="12"/>
      <c r="B2856" s="12"/>
      <c r="C2856" s="12"/>
      <c r="D2856" s="12"/>
      <c r="E2856" s="12"/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73"/>
      <c r="Y2856" s="74"/>
      <c r="Z2856" s="75"/>
    </row>
    <row r="2857" spans="1:26" x14ac:dyDescent="0.25">
      <c r="A2857" s="12"/>
      <c r="B2857" s="12"/>
      <c r="C2857" s="12"/>
      <c r="D2857" s="12"/>
      <c r="E2857" s="12"/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73"/>
      <c r="Y2857" s="74"/>
      <c r="Z2857" s="75"/>
    </row>
    <row r="2858" spans="1:26" x14ac:dyDescent="0.25">
      <c r="A2858" s="12"/>
      <c r="B2858" s="12"/>
      <c r="C2858" s="12"/>
      <c r="D2858" s="12"/>
      <c r="E2858" s="12"/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73"/>
      <c r="Y2858" s="74"/>
      <c r="Z2858" s="75"/>
    </row>
    <row r="2859" spans="1:26" x14ac:dyDescent="0.25">
      <c r="A2859" s="12"/>
      <c r="B2859" s="12"/>
      <c r="C2859" s="12"/>
      <c r="D2859" s="12"/>
      <c r="E2859" s="12"/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73"/>
      <c r="Y2859" s="74"/>
      <c r="Z2859" s="75"/>
    </row>
    <row r="2860" spans="1:26" x14ac:dyDescent="0.25">
      <c r="A2860" s="12"/>
      <c r="B2860" s="12"/>
      <c r="C2860" s="12"/>
      <c r="D2860" s="12"/>
      <c r="E2860" s="12"/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73"/>
      <c r="Y2860" s="74"/>
      <c r="Z2860" s="75"/>
    </row>
    <row r="2861" spans="1:26" x14ac:dyDescent="0.25">
      <c r="A2861" s="12"/>
      <c r="B2861" s="12"/>
      <c r="C2861" s="12"/>
      <c r="D2861" s="12"/>
      <c r="E2861" s="12"/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73"/>
      <c r="Y2861" s="74"/>
      <c r="Z2861" s="75"/>
    </row>
    <row r="2862" spans="1:26" x14ac:dyDescent="0.25">
      <c r="A2862" s="12"/>
      <c r="B2862" s="12"/>
      <c r="C2862" s="12"/>
      <c r="D2862" s="12"/>
      <c r="E2862" s="12"/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73"/>
      <c r="Y2862" s="74"/>
      <c r="Z2862" s="75"/>
    </row>
    <row r="2863" spans="1:26" x14ac:dyDescent="0.25">
      <c r="A2863" s="12"/>
      <c r="B2863" s="12"/>
      <c r="C2863" s="12"/>
      <c r="D2863" s="12"/>
      <c r="E2863" s="12"/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73"/>
      <c r="Y2863" s="74"/>
      <c r="Z2863" s="75"/>
    </row>
    <row r="2864" spans="1:26" x14ac:dyDescent="0.25">
      <c r="A2864" s="12"/>
      <c r="B2864" s="12"/>
      <c r="C2864" s="12"/>
      <c r="D2864" s="12"/>
      <c r="E2864" s="12"/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73"/>
      <c r="Y2864" s="74"/>
      <c r="Z2864" s="75"/>
    </row>
    <row r="2865" spans="1:26" x14ac:dyDescent="0.25">
      <c r="A2865" s="12"/>
      <c r="B2865" s="12"/>
      <c r="C2865" s="12"/>
      <c r="D2865" s="12"/>
      <c r="E2865" s="12"/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73"/>
      <c r="Y2865" s="74"/>
      <c r="Z2865" s="75"/>
    </row>
    <row r="2866" spans="1:26" x14ac:dyDescent="0.25">
      <c r="A2866" s="12"/>
      <c r="B2866" s="12"/>
      <c r="C2866" s="12"/>
      <c r="D2866" s="12"/>
      <c r="E2866" s="12"/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73"/>
      <c r="Y2866" s="74"/>
      <c r="Z2866" s="75"/>
    </row>
    <row r="2867" spans="1:26" x14ac:dyDescent="0.25">
      <c r="A2867" s="12"/>
      <c r="B2867" s="12"/>
      <c r="C2867" s="12"/>
      <c r="D2867" s="12"/>
      <c r="E2867" s="12"/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73"/>
      <c r="Y2867" s="74"/>
      <c r="Z2867" s="75"/>
    </row>
    <row r="2868" spans="1:26" x14ac:dyDescent="0.25">
      <c r="A2868" s="12"/>
      <c r="B2868" s="12"/>
      <c r="C2868" s="12"/>
      <c r="D2868" s="12"/>
      <c r="E2868" s="12"/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73"/>
      <c r="Y2868" s="74"/>
      <c r="Z2868" s="75"/>
    </row>
    <row r="2869" spans="1:26" x14ac:dyDescent="0.25">
      <c r="A2869" s="12"/>
      <c r="B2869" s="12"/>
      <c r="C2869" s="12"/>
      <c r="D2869" s="12"/>
      <c r="E2869" s="12"/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73"/>
      <c r="Y2869" s="74"/>
      <c r="Z2869" s="75"/>
    </row>
    <row r="2870" spans="1:26" x14ac:dyDescent="0.25">
      <c r="A2870" s="12"/>
      <c r="B2870" s="12"/>
      <c r="C2870" s="12"/>
      <c r="D2870" s="12"/>
      <c r="E2870" s="12"/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73"/>
      <c r="Y2870" s="74"/>
      <c r="Z2870" s="75"/>
    </row>
    <row r="2871" spans="1:26" x14ac:dyDescent="0.25">
      <c r="A2871" s="12"/>
      <c r="B2871" s="12"/>
      <c r="C2871" s="12"/>
      <c r="D2871" s="12"/>
      <c r="E2871" s="12"/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73"/>
      <c r="Y2871" s="74"/>
      <c r="Z2871" s="75"/>
    </row>
    <row r="2872" spans="1:26" x14ac:dyDescent="0.25">
      <c r="A2872" s="12"/>
      <c r="B2872" s="12"/>
      <c r="C2872" s="12"/>
      <c r="D2872" s="12"/>
      <c r="E2872" s="12"/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73"/>
      <c r="Y2872" s="74"/>
      <c r="Z2872" s="75"/>
    </row>
    <row r="2873" spans="1:26" x14ac:dyDescent="0.25">
      <c r="A2873" s="12"/>
      <c r="B2873" s="12"/>
      <c r="C2873" s="12"/>
      <c r="D2873" s="12"/>
      <c r="E2873" s="12"/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73"/>
      <c r="Y2873" s="74"/>
      <c r="Z2873" s="75"/>
    </row>
    <row r="2874" spans="1:26" x14ac:dyDescent="0.25">
      <c r="A2874" s="12"/>
      <c r="B2874" s="12"/>
      <c r="C2874" s="12"/>
      <c r="D2874" s="12"/>
      <c r="E2874" s="12"/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73"/>
      <c r="Y2874" s="74"/>
      <c r="Z2874" s="75"/>
    </row>
    <row r="2875" spans="1:26" x14ac:dyDescent="0.25">
      <c r="A2875" s="12"/>
      <c r="B2875" s="12"/>
      <c r="C2875" s="12"/>
      <c r="D2875" s="12"/>
      <c r="E2875" s="12"/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73"/>
      <c r="Y2875" s="74"/>
      <c r="Z2875" s="75"/>
    </row>
    <row r="2876" spans="1:26" x14ac:dyDescent="0.25">
      <c r="A2876" s="12"/>
      <c r="B2876" s="12"/>
      <c r="C2876" s="12"/>
      <c r="D2876" s="12"/>
      <c r="E2876" s="12"/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73"/>
      <c r="Y2876" s="74"/>
      <c r="Z2876" s="75"/>
    </row>
    <row r="2877" spans="1:26" x14ac:dyDescent="0.25">
      <c r="A2877" s="12"/>
      <c r="B2877" s="12"/>
      <c r="C2877" s="12"/>
      <c r="D2877" s="12"/>
      <c r="E2877" s="12"/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73"/>
      <c r="Y2877" s="74"/>
      <c r="Z2877" s="75"/>
    </row>
    <row r="2878" spans="1:26" x14ac:dyDescent="0.25">
      <c r="A2878" s="12"/>
      <c r="B2878" s="12"/>
      <c r="C2878" s="12"/>
      <c r="D2878" s="12"/>
      <c r="E2878" s="12"/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73"/>
      <c r="Y2878" s="74"/>
      <c r="Z2878" s="75"/>
    </row>
    <row r="2879" spans="1:26" x14ac:dyDescent="0.25">
      <c r="A2879" s="12"/>
      <c r="B2879" s="12"/>
      <c r="C2879" s="12"/>
      <c r="D2879" s="12"/>
      <c r="E2879" s="12"/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73"/>
      <c r="Y2879" s="74"/>
      <c r="Z2879" s="75"/>
    </row>
    <row r="2880" spans="1:26" x14ac:dyDescent="0.25">
      <c r="A2880" s="12"/>
      <c r="B2880" s="12"/>
      <c r="C2880" s="12"/>
      <c r="D2880" s="12"/>
      <c r="E2880" s="12"/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73"/>
      <c r="Y2880" s="74"/>
      <c r="Z2880" s="75"/>
    </row>
    <row r="2881" spans="1:26" x14ac:dyDescent="0.25">
      <c r="A2881" s="12"/>
      <c r="B2881" s="12"/>
      <c r="C2881" s="12"/>
      <c r="D2881" s="12"/>
      <c r="E2881" s="12"/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73"/>
      <c r="Y2881" s="74"/>
      <c r="Z2881" s="75"/>
    </row>
    <row r="2882" spans="1:26" x14ac:dyDescent="0.25">
      <c r="A2882" s="12"/>
      <c r="B2882" s="12"/>
      <c r="C2882" s="12"/>
      <c r="D2882" s="12"/>
      <c r="E2882" s="12"/>
      <c r="F2882" s="12"/>
      <c r="G2882" s="12"/>
      <c r="H2882" s="12"/>
      <c r="I2882" s="12"/>
      <c r="J2882" s="12"/>
      <c r="K2882" s="12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73"/>
      <c r="Y2882" s="74"/>
      <c r="Z2882" s="75"/>
    </row>
    <row r="2883" spans="1:26" x14ac:dyDescent="0.25">
      <c r="A2883" s="12"/>
      <c r="B2883" s="12"/>
      <c r="C2883" s="12"/>
      <c r="D2883" s="12"/>
      <c r="E2883" s="12"/>
      <c r="F2883" s="12"/>
      <c r="G2883" s="12"/>
      <c r="H2883" s="12"/>
      <c r="I2883" s="12"/>
      <c r="J2883" s="12"/>
      <c r="K2883" s="12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73"/>
      <c r="Y2883" s="74"/>
      <c r="Z2883" s="75"/>
    </row>
    <row r="2884" spans="1:26" x14ac:dyDescent="0.25">
      <c r="A2884" s="12"/>
      <c r="B2884" s="12"/>
      <c r="C2884" s="12"/>
      <c r="D2884" s="12"/>
      <c r="E2884" s="12"/>
      <c r="F2884" s="12"/>
      <c r="G2884" s="12"/>
      <c r="H2884" s="12"/>
      <c r="I2884" s="12"/>
      <c r="J2884" s="12"/>
      <c r="K2884" s="12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73"/>
      <c r="Y2884" s="74"/>
      <c r="Z2884" s="75"/>
    </row>
    <row r="2885" spans="1:26" x14ac:dyDescent="0.25">
      <c r="A2885" s="12"/>
      <c r="B2885" s="12"/>
      <c r="C2885" s="12"/>
      <c r="D2885" s="12"/>
      <c r="E2885" s="12"/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73"/>
      <c r="Y2885" s="74"/>
      <c r="Z2885" s="75"/>
    </row>
    <row r="2886" spans="1:26" x14ac:dyDescent="0.25">
      <c r="A2886" s="12"/>
      <c r="B2886" s="12"/>
      <c r="C2886" s="12"/>
      <c r="D2886" s="12"/>
      <c r="E2886" s="12"/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73"/>
      <c r="Y2886" s="74"/>
      <c r="Z2886" s="75"/>
    </row>
    <row r="2887" spans="1:26" x14ac:dyDescent="0.25">
      <c r="A2887" s="12"/>
      <c r="B2887" s="12"/>
      <c r="C2887" s="12"/>
      <c r="D2887" s="12"/>
      <c r="E2887" s="12"/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73"/>
      <c r="Y2887" s="74"/>
      <c r="Z2887" s="75"/>
    </row>
    <row r="2888" spans="1:26" x14ac:dyDescent="0.25">
      <c r="A2888" s="12"/>
      <c r="B2888" s="12"/>
      <c r="C2888" s="12"/>
      <c r="D2888" s="12"/>
      <c r="E2888" s="12"/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73"/>
      <c r="Y2888" s="74"/>
      <c r="Z2888" s="75"/>
    </row>
    <row r="2889" spans="1:26" x14ac:dyDescent="0.25">
      <c r="A2889" s="12"/>
      <c r="B2889" s="12"/>
      <c r="C2889" s="12"/>
      <c r="D2889" s="12"/>
      <c r="E2889" s="12"/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73"/>
      <c r="Y2889" s="74"/>
      <c r="Z2889" s="75"/>
    </row>
    <row r="2890" spans="1:26" x14ac:dyDescent="0.25">
      <c r="A2890" s="12"/>
      <c r="B2890" s="12"/>
      <c r="C2890" s="12"/>
      <c r="D2890" s="12"/>
      <c r="E2890" s="12"/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73"/>
      <c r="Y2890" s="74"/>
      <c r="Z2890" s="75"/>
    </row>
    <row r="2891" spans="1:26" x14ac:dyDescent="0.25">
      <c r="A2891" s="12"/>
      <c r="B2891" s="12"/>
      <c r="C2891" s="12"/>
      <c r="D2891" s="12"/>
      <c r="E2891" s="12"/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73"/>
      <c r="Y2891" s="74"/>
      <c r="Z2891" s="75"/>
    </row>
    <row r="2892" spans="1:26" x14ac:dyDescent="0.25">
      <c r="A2892" s="12"/>
      <c r="B2892" s="12"/>
      <c r="C2892" s="12"/>
      <c r="D2892" s="12"/>
      <c r="E2892" s="12"/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73"/>
      <c r="Y2892" s="74"/>
      <c r="Z2892" s="75"/>
    </row>
    <row r="2893" spans="1:26" x14ac:dyDescent="0.25">
      <c r="A2893" s="12"/>
      <c r="B2893" s="12"/>
      <c r="C2893" s="12"/>
      <c r="D2893" s="12"/>
      <c r="E2893" s="12"/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73"/>
      <c r="Y2893" s="74"/>
      <c r="Z2893" s="75"/>
    </row>
    <row r="2894" spans="1:26" x14ac:dyDescent="0.25">
      <c r="A2894" s="12"/>
      <c r="B2894" s="12"/>
      <c r="C2894" s="12"/>
      <c r="D2894" s="12"/>
      <c r="E2894" s="12"/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73"/>
      <c r="Y2894" s="74"/>
      <c r="Z2894" s="75"/>
    </row>
    <row r="2895" spans="1:26" x14ac:dyDescent="0.25">
      <c r="A2895" s="12"/>
      <c r="B2895" s="12"/>
      <c r="C2895" s="12"/>
      <c r="D2895" s="12"/>
      <c r="E2895" s="12"/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73"/>
      <c r="Y2895" s="74"/>
      <c r="Z2895" s="75"/>
    </row>
    <row r="2896" spans="1:26" x14ac:dyDescent="0.25">
      <c r="A2896" s="12"/>
      <c r="B2896" s="12"/>
      <c r="C2896" s="12"/>
      <c r="D2896" s="12"/>
      <c r="E2896" s="12"/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73"/>
      <c r="Y2896" s="74"/>
      <c r="Z2896" s="75"/>
    </row>
    <row r="2897" spans="1:26" x14ac:dyDescent="0.25">
      <c r="A2897" s="12"/>
      <c r="B2897" s="12"/>
      <c r="C2897" s="12"/>
      <c r="D2897" s="12"/>
      <c r="E2897" s="12"/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73"/>
      <c r="Y2897" s="74"/>
      <c r="Z2897" s="75"/>
    </row>
    <row r="2898" spans="1:26" x14ac:dyDescent="0.25">
      <c r="A2898" s="12"/>
      <c r="B2898" s="12"/>
      <c r="C2898" s="12"/>
      <c r="D2898" s="12"/>
      <c r="E2898" s="12"/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73"/>
      <c r="Y2898" s="74"/>
      <c r="Z2898" s="75"/>
    </row>
    <row r="2899" spans="1:26" x14ac:dyDescent="0.25">
      <c r="A2899" s="12"/>
      <c r="B2899" s="12"/>
      <c r="C2899" s="12"/>
      <c r="D2899" s="12"/>
      <c r="E2899" s="12"/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73"/>
      <c r="Y2899" s="74"/>
      <c r="Z2899" s="75"/>
    </row>
    <row r="2900" spans="1:26" x14ac:dyDescent="0.25">
      <c r="A2900" s="12"/>
      <c r="B2900" s="12"/>
      <c r="C2900" s="12"/>
      <c r="D2900" s="12"/>
      <c r="E2900" s="12"/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73"/>
      <c r="Y2900" s="74"/>
      <c r="Z2900" s="75"/>
    </row>
    <row r="2901" spans="1:26" x14ac:dyDescent="0.25">
      <c r="A2901" s="12"/>
      <c r="B2901" s="12"/>
      <c r="C2901" s="12"/>
      <c r="D2901" s="12"/>
      <c r="E2901" s="12"/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73"/>
      <c r="Y2901" s="74"/>
      <c r="Z2901" s="75"/>
    </row>
    <row r="2902" spans="1:26" x14ac:dyDescent="0.25">
      <c r="A2902" s="12"/>
      <c r="B2902" s="12"/>
      <c r="C2902" s="12"/>
      <c r="D2902" s="12"/>
      <c r="E2902" s="12"/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73"/>
      <c r="Y2902" s="74"/>
      <c r="Z2902" s="75"/>
    </row>
    <row r="2903" spans="1:26" x14ac:dyDescent="0.25">
      <c r="A2903" s="12"/>
      <c r="B2903" s="12"/>
      <c r="C2903" s="12"/>
      <c r="D2903" s="12"/>
      <c r="E2903" s="12"/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73"/>
      <c r="Y2903" s="74"/>
      <c r="Z2903" s="75"/>
    </row>
    <row r="2904" spans="1:26" x14ac:dyDescent="0.25">
      <c r="A2904" s="12"/>
      <c r="B2904" s="12"/>
      <c r="C2904" s="12"/>
      <c r="D2904" s="12"/>
      <c r="E2904" s="12"/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73"/>
      <c r="Y2904" s="74"/>
      <c r="Z2904" s="75"/>
    </row>
    <row r="2905" spans="1:26" x14ac:dyDescent="0.25">
      <c r="A2905" s="12"/>
      <c r="B2905" s="12"/>
      <c r="C2905" s="12"/>
      <c r="D2905" s="12"/>
      <c r="E2905" s="12"/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73"/>
      <c r="Y2905" s="74"/>
      <c r="Z2905" s="75"/>
    </row>
    <row r="2906" spans="1:26" x14ac:dyDescent="0.25">
      <c r="A2906" s="12"/>
      <c r="B2906" s="12"/>
      <c r="C2906" s="12"/>
      <c r="D2906" s="12"/>
      <c r="E2906" s="12"/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73"/>
      <c r="Y2906" s="74"/>
      <c r="Z2906" s="75"/>
    </row>
    <row r="2907" spans="1:26" x14ac:dyDescent="0.25">
      <c r="A2907" s="12"/>
      <c r="B2907" s="12"/>
      <c r="C2907" s="12"/>
      <c r="D2907" s="12"/>
      <c r="E2907" s="12"/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73"/>
      <c r="Y2907" s="74"/>
      <c r="Z2907" s="75"/>
    </row>
    <row r="2908" spans="1:26" x14ac:dyDescent="0.25">
      <c r="A2908" s="12"/>
      <c r="B2908" s="12"/>
      <c r="C2908" s="12"/>
      <c r="D2908" s="12"/>
      <c r="E2908" s="12"/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73"/>
      <c r="Y2908" s="74"/>
      <c r="Z2908" s="75"/>
    </row>
    <row r="2909" spans="1:26" x14ac:dyDescent="0.25">
      <c r="A2909" s="12"/>
      <c r="B2909" s="12"/>
      <c r="C2909" s="12"/>
      <c r="D2909" s="12"/>
      <c r="E2909" s="12"/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73"/>
      <c r="Y2909" s="74"/>
      <c r="Z2909" s="75"/>
    </row>
    <row r="2910" spans="1:26" x14ac:dyDescent="0.25">
      <c r="A2910" s="12"/>
      <c r="B2910" s="12"/>
      <c r="C2910" s="12"/>
      <c r="D2910" s="12"/>
      <c r="E2910" s="12"/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73"/>
      <c r="Y2910" s="74"/>
      <c r="Z2910" s="75"/>
    </row>
    <row r="2911" spans="1:26" x14ac:dyDescent="0.25">
      <c r="A2911" s="12"/>
      <c r="B2911" s="12"/>
      <c r="C2911" s="12"/>
      <c r="D2911" s="12"/>
      <c r="E2911" s="12"/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73"/>
      <c r="Y2911" s="74"/>
      <c r="Z2911" s="75"/>
    </row>
    <row r="2912" spans="1:26" x14ac:dyDescent="0.25">
      <c r="A2912" s="12"/>
      <c r="B2912" s="12"/>
      <c r="C2912" s="12"/>
      <c r="D2912" s="12"/>
      <c r="E2912" s="12"/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73"/>
      <c r="Y2912" s="74"/>
      <c r="Z2912" s="75"/>
    </row>
    <row r="2913" spans="1:26" x14ac:dyDescent="0.25">
      <c r="A2913" s="12"/>
      <c r="B2913" s="12"/>
      <c r="C2913" s="12"/>
      <c r="D2913" s="12"/>
      <c r="E2913" s="12"/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73"/>
      <c r="Y2913" s="74"/>
      <c r="Z2913" s="75"/>
    </row>
    <row r="2914" spans="1:26" x14ac:dyDescent="0.25">
      <c r="A2914" s="12"/>
      <c r="B2914" s="12"/>
      <c r="C2914" s="12"/>
      <c r="D2914" s="12"/>
      <c r="E2914" s="12"/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73"/>
      <c r="Y2914" s="74"/>
      <c r="Z2914" s="75"/>
    </row>
    <row r="2915" spans="1:26" x14ac:dyDescent="0.25">
      <c r="A2915" s="12"/>
      <c r="B2915" s="12"/>
      <c r="C2915" s="12"/>
      <c r="D2915" s="12"/>
      <c r="E2915" s="12"/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73"/>
      <c r="Y2915" s="74"/>
      <c r="Z2915" s="75"/>
    </row>
    <row r="2916" spans="1:26" x14ac:dyDescent="0.25">
      <c r="A2916" s="12"/>
      <c r="B2916" s="12"/>
      <c r="C2916" s="12"/>
      <c r="D2916" s="12"/>
      <c r="E2916" s="12"/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73"/>
      <c r="Y2916" s="74"/>
      <c r="Z2916" s="75"/>
    </row>
    <row r="2917" spans="1:26" x14ac:dyDescent="0.25">
      <c r="A2917" s="12"/>
      <c r="B2917" s="12"/>
      <c r="C2917" s="12"/>
      <c r="D2917" s="12"/>
      <c r="E2917" s="12"/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73"/>
      <c r="Y2917" s="74"/>
      <c r="Z2917" s="75"/>
    </row>
    <row r="2918" spans="1:26" x14ac:dyDescent="0.25">
      <c r="A2918" s="12"/>
      <c r="B2918" s="12"/>
      <c r="C2918" s="12"/>
      <c r="D2918" s="12"/>
      <c r="E2918" s="12"/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73"/>
      <c r="Y2918" s="74"/>
      <c r="Z2918" s="75"/>
    </row>
    <row r="2919" spans="1:26" x14ac:dyDescent="0.25">
      <c r="A2919" s="12"/>
      <c r="B2919" s="12"/>
      <c r="C2919" s="12"/>
      <c r="D2919" s="12"/>
      <c r="E2919" s="12"/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73"/>
      <c r="Y2919" s="74"/>
      <c r="Z2919" s="75"/>
    </row>
    <row r="2920" spans="1:26" x14ac:dyDescent="0.25">
      <c r="A2920" s="12"/>
      <c r="B2920" s="12"/>
      <c r="C2920" s="12"/>
      <c r="D2920" s="12"/>
      <c r="E2920" s="12"/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73"/>
      <c r="Y2920" s="74"/>
      <c r="Z2920" s="75"/>
    </row>
    <row r="2921" spans="1:26" x14ac:dyDescent="0.25">
      <c r="A2921" s="12"/>
      <c r="B2921" s="12"/>
      <c r="C2921" s="12"/>
      <c r="D2921" s="12"/>
      <c r="E2921" s="12"/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73"/>
      <c r="Y2921" s="74"/>
      <c r="Z2921" s="75"/>
    </row>
    <row r="2922" spans="1:26" x14ac:dyDescent="0.25">
      <c r="A2922" s="12"/>
      <c r="B2922" s="12"/>
      <c r="C2922" s="12"/>
      <c r="D2922" s="12"/>
      <c r="E2922" s="12"/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73"/>
      <c r="Y2922" s="74"/>
      <c r="Z2922" s="75"/>
    </row>
    <row r="2923" spans="1:26" x14ac:dyDescent="0.25">
      <c r="A2923" s="12"/>
      <c r="B2923" s="12"/>
      <c r="C2923" s="12"/>
      <c r="D2923" s="12"/>
      <c r="E2923" s="12"/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73"/>
      <c r="Y2923" s="74"/>
      <c r="Z2923" s="75"/>
    </row>
    <row r="2924" spans="1:26" x14ac:dyDescent="0.25">
      <c r="A2924" s="12"/>
      <c r="B2924" s="12"/>
      <c r="C2924" s="12"/>
      <c r="D2924" s="12"/>
      <c r="E2924" s="12"/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73"/>
      <c r="Y2924" s="74"/>
      <c r="Z2924" s="75"/>
    </row>
    <row r="2925" spans="1:26" x14ac:dyDescent="0.25">
      <c r="A2925" s="12"/>
      <c r="B2925" s="12"/>
      <c r="C2925" s="12"/>
      <c r="D2925" s="12"/>
      <c r="E2925" s="12"/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73"/>
      <c r="Y2925" s="74"/>
      <c r="Z2925" s="75"/>
    </row>
    <row r="2926" spans="1:26" x14ac:dyDescent="0.25">
      <c r="A2926" s="12"/>
      <c r="B2926" s="12"/>
      <c r="C2926" s="12"/>
      <c r="D2926" s="12"/>
      <c r="E2926" s="12"/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73"/>
      <c r="Y2926" s="74"/>
      <c r="Z2926" s="75"/>
    </row>
    <row r="2927" spans="1:26" x14ac:dyDescent="0.25">
      <c r="A2927" s="12"/>
      <c r="B2927" s="12"/>
      <c r="C2927" s="12"/>
      <c r="D2927" s="12"/>
      <c r="E2927" s="12"/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73"/>
      <c r="Y2927" s="74"/>
      <c r="Z2927" s="75"/>
    </row>
    <row r="2928" spans="1:26" x14ac:dyDescent="0.25">
      <c r="A2928" s="12"/>
      <c r="B2928" s="12"/>
      <c r="C2928" s="12"/>
      <c r="D2928" s="12"/>
      <c r="E2928" s="12"/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73"/>
      <c r="Y2928" s="74"/>
      <c r="Z2928" s="75"/>
    </row>
    <row r="2929" spans="1:26" x14ac:dyDescent="0.25">
      <c r="A2929" s="12"/>
      <c r="B2929" s="12"/>
      <c r="C2929" s="12"/>
      <c r="D2929" s="12"/>
      <c r="E2929" s="12"/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73"/>
      <c r="Y2929" s="74"/>
      <c r="Z2929" s="75"/>
    </row>
    <row r="2930" spans="1:26" x14ac:dyDescent="0.25">
      <c r="A2930" s="12"/>
      <c r="B2930" s="12"/>
      <c r="C2930" s="12"/>
      <c r="D2930" s="12"/>
      <c r="E2930" s="12"/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73"/>
      <c r="Y2930" s="74"/>
      <c r="Z2930" s="75"/>
    </row>
    <row r="2931" spans="1:26" x14ac:dyDescent="0.25">
      <c r="A2931" s="12"/>
      <c r="B2931" s="12"/>
      <c r="C2931" s="12"/>
      <c r="D2931" s="12"/>
      <c r="E2931" s="12"/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73"/>
      <c r="Y2931" s="74"/>
      <c r="Z2931" s="75"/>
    </row>
    <row r="2932" spans="1:26" x14ac:dyDescent="0.25">
      <c r="A2932" s="12"/>
      <c r="B2932" s="12"/>
      <c r="C2932" s="12"/>
      <c r="D2932" s="12"/>
      <c r="E2932" s="12"/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73"/>
      <c r="Y2932" s="74"/>
      <c r="Z2932" s="75"/>
    </row>
    <row r="2933" spans="1:26" x14ac:dyDescent="0.25">
      <c r="A2933" s="12"/>
      <c r="B2933" s="12"/>
      <c r="C2933" s="12"/>
      <c r="D2933" s="12"/>
      <c r="E2933" s="12"/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73"/>
      <c r="Y2933" s="74"/>
      <c r="Z2933" s="75"/>
    </row>
    <row r="2934" spans="1:26" x14ac:dyDescent="0.25">
      <c r="A2934" s="12"/>
      <c r="B2934" s="12"/>
      <c r="C2934" s="12"/>
      <c r="D2934" s="12"/>
      <c r="E2934" s="12"/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73"/>
      <c r="Y2934" s="74"/>
      <c r="Z2934" s="75"/>
    </row>
    <row r="2935" spans="1:26" x14ac:dyDescent="0.25">
      <c r="A2935" s="12"/>
      <c r="B2935" s="12"/>
      <c r="C2935" s="12"/>
      <c r="D2935" s="12"/>
      <c r="E2935" s="12"/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73"/>
      <c r="Y2935" s="74"/>
      <c r="Z2935" s="75"/>
    </row>
    <row r="2936" spans="1:26" x14ac:dyDescent="0.25">
      <c r="A2936" s="12"/>
      <c r="B2936" s="12"/>
      <c r="C2936" s="12"/>
      <c r="D2936" s="12"/>
      <c r="E2936" s="12"/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73"/>
      <c r="Y2936" s="74"/>
      <c r="Z2936" s="75"/>
    </row>
    <row r="2937" spans="1:26" x14ac:dyDescent="0.25">
      <c r="A2937" s="12"/>
      <c r="B2937" s="12"/>
      <c r="C2937" s="12"/>
      <c r="D2937" s="12"/>
      <c r="E2937" s="12"/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73"/>
      <c r="Y2937" s="74"/>
      <c r="Z2937" s="75"/>
    </row>
    <row r="2938" spans="1:26" x14ac:dyDescent="0.25">
      <c r="A2938" s="12"/>
      <c r="B2938" s="12"/>
      <c r="C2938" s="12"/>
      <c r="D2938" s="12"/>
      <c r="E2938" s="12"/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73"/>
      <c r="Y2938" s="74"/>
      <c r="Z2938" s="75"/>
    </row>
    <row r="2939" spans="1:26" x14ac:dyDescent="0.25">
      <c r="A2939" s="12"/>
      <c r="B2939" s="12"/>
      <c r="C2939" s="12"/>
      <c r="D2939" s="12"/>
      <c r="E2939" s="12"/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73"/>
      <c r="Y2939" s="74"/>
      <c r="Z2939" s="75"/>
    </row>
    <row r="2940" spans="1:26" x14ac:dyDescent="0.25">
      <c r="A2940" s="12"/>
      <c r="B2940" s="12"/>
      <c r="C2940" s="12"/>
      <c r="D2940" s="12"/>
      <c r="E2940" s="12"/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73"/>
      <c r="Y2940" s="74"/>
      <c r="Z2940" s="75"/>
    </row>
    <row r="2941" spans="1:26" x14ac:dyDescent="0.25">
      <c r="A2941" s="12"/>
      <c r="B2941" s="12"/>
      <c r="C2941" s="12"/>
      <c r="D2941" s="12"/>
      <c r="E2941" s="12"/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73"/>
      <c r="Y2941" s="74"/>
      <c r="Z2941" s="75"/>
    </row>
    <row r="2942" spans="1:26" x14ac:dyDescent="0.25">
      <c r="A2942" s="12"/>
      <c r="B2942" s="12"/>
      <c r="C2942" s="12"/>
      <c r="D2942" s="12"/>
      <c r="E2942" s="12"/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73"/>
      <c r="Y2942" s="74"/>
      <c r="Z2942" s="75"/>
    </row>
    <row r="2943" spans="1:26" x14ac:dyDescent="0.25">
      <c r="A2943" s="12"/>
      <c r="B2943" s="12"/>
      <c r="C2943" s="12"/>
      <c r="D2943" s="12"/>
      <c r="E2943" s="12"/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73"/>
      <c r="Y2943" s="74"/>
      <c r="Z2943" s="75"/>
    </row>
    <row r="2944" spans="1:26" x14ac:dyDescent="0.25">
      <c r="A2944" s="12"/>
      <c r="B2944" s="12"/>
      <c r="C2944" s="12"/>
      <c r="D2944" s="12"/>
      <c r="E2944" s="12"/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73"/>
      <c r="Y2944" s="74"/>
      <c r="Z2944" s="75"/>
    </row>
    <row r="2945" spans="1:26" x14ac:dyDescent="0.25">
      <c r="A2945" s="12"/>
      <c r="B2945" s="12"/>
      <c r="C2945" s="12"/>
      <c r="D2945" s="12"/>
      <c r="E2945" s="12"/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73"/>
      <c r="Y2945" s="74"/>
      <c r="Z2945" s="75"/>
    </row>
    <row r="2946" spans="1:26" x14ac:dyDescent="0.25">
      <c r="A2946" s="12"/>
      <c r="B2946" s="12"/>
      <c r="C2946" s="12"/>
      <c r="D2946" s="12"/>
      <c r="E2946" s="12"/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73"/>
      <c r="Y2946" s="74"/>
      <c r="Z2946" s="75"/>
    </row>
    <row r="2947" spans="1:26" x14ac:dyDescent="0.25">
      <c r="A2947" s="12"/>
      <c r="B2947" s="12"/>
      <c r="C2947" s="12"/>
      <c r="D2947" s="12"/>
      <c r="E2947" s="12"/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73"/>
      <c r="Y2947" s="74"/>
      <c r="Z2947" s="75"/>
    </row>
    <row r="2948" spans="1:26" x14ac:dyDescent="0.25">
      <c r="A2948" s="12"/>
      <c r="B2948" s="12"/>
      <c r="C2948" s="12"/>
      <c r="D2948" s="12"/>
      <c r="E2948" s="12"/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73"/>
      <c r="Y2948" s="74"/>
      <c r="Z2948" s="75"/>
    </row>
    <row r="2949" spans="1:26" x14ac:dyDescent="0.25">
      <c r="A2949" s="12"/>
      <c r="B2949" s="12"/>
      <c r="C2949" s="12"/>
      <c r="D2949" s="12"/>
      <c r="E2949" s="12"/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73"/>
      <c r="Y2949" s="74"/>
      <c r="Z2949" s="75"/>
    </row>
    <row r="2950" spans="1:26" x14ac:dyDescent="0.25">
      <c r="A2950" s="12"/>
      <c r="B2950" s="12"/>
      <c r="C2950" s="12"/>
      <c r="D2950" s="12"/>
      <c r="E2950" s="12"/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73"/>
      <c r="Y2950" s="74"/>
      <c r="Z2950" s="75"/>
    </row>
    <row r="2951" spans="1:26" x14ac:dyDescent="0.25">
      <c r="A2951" s="12"/>
      <c r="B2951" s="12"/>
      <c r="C2951" s="12"/>
      <c r="D2951" s="12"/>
      <c r="E2951" s="12"/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73"/>
      <c r="Y2951" s="74"/>
      <c r="Z2951" s="75"/>
    </row>
    <row r="2952" spans="1:26" x14ac:dyDescent="0.25">
      <c r="A2952" s="12"/>
      <c r="B2952" s="12"/>
      <c r="C2952" s="12"/>
      <c r="D2952" s="12"/>
      <c r="E2952" s="12"/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73"/>
      <c r="Y2952" s="74"/>
      <c r="Z2952" s="75"/>
    </row>
    <row r="2953" spans="1:26" x14ac:dyDescent="0.25">
      <c r="A2953" s="12"/>
      <c r="B2953" s="12"/>
      <c r="C2953" s="12"/>
      <c r="D2953" s="12"/>
      <c r="E2953" s="12"/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73"/>
      <c r="Y2953" s="74"/>
      <c r="Z2953" s="75"/>
    </row>
    <row r="2954" spans="1:26" x14ac:dyDescent="0.25">
      <c r="A2954" s="12"/>
      <c r="B2954" s="12"/>
      <c r="C2954" s="12"/>
      <c r="D2954" s="12"/>
      <c r="E2954" s="12"/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73"/>
      <c r="Y2954" s="74"/>
      <c r="Z2954" s="75"/>
    </row>
    <row r="2955" spans="1:26" x14ac:dyDescent="0.25">
      <c r="A2955" s="12"/>
      <c r="B2955" s="12"/>
      <c r="C2955" s="12"/>
      <c r="D2955" s="12"/>
      <c r="E2955" s="12"/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73"/>
      <c r="Y2955" s="74"/>
      <c r="Z2955" s="75"/>
    </row>
    <row r="2956" spans="1:26" x14ac:dyDescent="0.25">
      <c r="A2956" s="12"/>
      <c r="B2956" s="12"/>
      <c r="C2956" s="12"/>
      <c r="D2956" s="12"/>
      <c r="E2956" s="12"/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73"/>
      <c r="Y2956" s="74"/>
      <c r="Z2956" s="75"/>
    </row>
    <row r="2957" spans="1:26" x14ac:dyDescent="0.25">
      <c r="A2957" s="12"/>
      <c r="B2957" s="12"/>
      <c r="C2957" s="12"/>
      <c r="D2957" s="12"/>
      <c r="E2957" s="12"/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73"/>
      <c r="Y2957" s="74"/>
      <c r="Z2957" s="75"/>
    </row>
    <row r="2958" spans="1:26" x14ac:dyDescent="0.25">
      <c r="A2958" s="12"/>
      <c r="B2958" s="12"/>
      <c r="C2958" s="12"/>
      <c r="D2958" s="12"/>
      <c r="E2958" s="12"/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73"/>
      <c r="Y2958" s="74"/>
      <c r="Z2958" s="75"/>
    </row>
    <row r="2959" spans="1:26" x14ac:dyDescent="0.25">
      <c r="A2959" s="12"/>
      <c r="B2959" s="12"/>
      <c r="C2959" s="12"/>
      <c r="D2959" s="12"/>
      <c r="E2959" s="12"/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73"/>
      <c r="Y2959" s="74"/>
      <c r="Z2959" s="75"/>
    </row>
    <row r="2960" spans="1:26" x14ac:dyDescent="0.25">
      <c r="A2960" s="12"/>
      <c r="B2960" s="12"/>
      <c r="C2960" s="12"/>
      <c r="D2960" s="12"/>
      <c r="E2960" s="12"/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73"/>
      <c r="Y2960" s="74"/>
      <c r="Z2960" s="75"/>
    </row>
    <row r="2961" spans="1:26" x14ac:dyDescent="0.25">
      <c r="A2961" s="12"/>
      <c r="B2961" s="12"/>
      <c r="C2961" s="12"/>
      <c r="D2961" s="12"/>
      <c r="E2961" s="12"/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73"/>
      <c r="Y2961" s="74"/>
      <c r="Z2961" s="75"/>
    </row>
    <row r="2962" spans="1:26" x14ac:dyDescent="0.25">
      <c r="A2962" s="12"/>
      <c r="B2962" s="12"/>
      <c r="C2962" s="12"/>
      <c r="D2962" s="12"/>
      <c r="E2962" s="12"/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  <c r="X2962" s="73"/>
      <c r="Y2962" s="74"/>
      <c r="Z2962" s="75"/>
    </row>
    <row r="2963" spans="1:26" x14ac:dyDescent="0.25">
      <c r="A2963" s="12"/>
      <c r="B2963" s="12"/>
      <c r="C2963" s="12"/>
      <c r="D2963" s="12"/>
      <c r="E2963" s="12"/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  <c r="X2963" s="73"/>
      <c r="Y2963" s="74"/>
      <c r="Z2963" s="75"/>
    </row>
    <row r="2964" spans="1:26" x14ac:dyDescent="0.25">
      <c r="A2964" s="12"/>
      <c r="B2964" s="12"/>
      <c r="C2964" s="12"/>
      <c r="D2964" s="12"/>
      <c r="E2964" s="12"/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  <c r="X2964" s="73"/>
      <c r="Y2964" s="74"/>
      <c r="Z2964" s="75"/>
    </row>
    <row r="2965" spans="1:26" x14ac:dyDescent="0.25">
      <c r="A2965" s="12"/>
      <c r="B2965" s="12"/>
      <c r="C2965" s="12"/>
      <c r="D2965" s="12"/>
      <c r="E2965" s="12"/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73"/>
      <c r="Y2965" s="74"/>
      <c r="Z2965" s="75"/>
    </row>
    <row r="2966" spans="1:26" x14ac:dyDescent="0.25">
      <c r="A2966" s="12"/>
      <c r="B2966" s="12"/>
      <c r="C2966" s="12"/>
      <c r="D2966" s="12"/>
      <c r="E2966" s="12"/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73"/>
      <c r="Y2966" s="74"/>
      <c r="Z2966" s="75"/>
    </row>
    <row r="2967" spans="1:26" x14ac:dyDescent="0.25">
      <c r="A2967" s="12"/>
      <c r="B2967" s="12"/>
      <c r="C2967" s="12"/>
      <c r="D2967" s="12"/>
      <c r="E2967" s="12"/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  <c r="X2967" s="73"/>
      <c r="Y2967" s="74"/>
      <c r="Z2967" s="75"/>
    </row>
    <row r="2968" spans="1:26" x14ac:dyDescent="0.25">
      <c r="A2968" s="12"/>
      <c r="B2968" s="12"/>
      <c r="C2968" s="12"/>
      <c r="D2968" s="12"/>
      <c r="E2968" s="12"/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  <c r="X2968" s="73"/>
      <c r="Y2968" s="74"/>
      <c r="Z2968" s="75"/>
    </row>
    <row r="2969" spans="1:26" x14ac:dyDescent="0.25">
      <c r="A2969" s="12"/>
      <c r="B2969" s="12"/>
      <c r="C2969" s="12"/>
      <c r="D2969" s="12"/>
      <c r="E2969" s="12"/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  <c r="X2969" s="73"/>
      <c r="Y2969" s="74"/>
      <c r="Z2969" s="75"/>
    </row>
    <row r="2970" spans="1:26" x14ac:dyDescent="0.25">
      <c r="A2970" s="12"/>
      <c r="B2970" s="12"/>
      <c r="C2970" s="12"/>
      <c r="D2970" s="12"/>
      <c r="E2970" s="12"/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  <c r="X2970" s="73"/>
      <c r="Y2970" s="74"/>
      <c r="Z2970" s="75"/>
    </row>
    <row r="2971" spans="1:26" x14ac:dyDescent="0.25">
      <c r="A2971" s="12"/>
      <c r="B2971" s="12"/>
      <c r="C2971" s="12"/>
      <c r="D2971" s="12"/>
      <c r="E2971" s="12"/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  <c r="X2971" s="73"/>
      <c r="Y2971" s="74"/>
      <c r="Z2971" s="75"/>
    </row>
    <row r="2972" spans="1:26" x14ac:dyDescent="0.25">
      <c r="A2972" s="12"/>
      <c r="B2972" s="12"/>
      <c r="C2972" s="12"/>
      <c r="D2972" s="12"/>
      <c r="E2972" s="12"/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  <c r="X2972" s="73"/>
      <c r="Y2972" s="74"/>
      <c r="Z2972" s="75"/>
    </row>
    <row r="2973" spans="1:26" x14ac:dyDescent="0.25">
      <c r="A2973" s="12"/>
      <c r="B2973" s="12"/>
      <c r="C2973" s="12"/>
      <c r="D2973" s="12"/>
      <c r="E2973" s="12"/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  <c r="X2973" s="73"/>
      <c r="Y2973" s="74"/>
      <c r="Z2973" s="75"/>
    </row>
    <row r="2974" spans="1:26" x14ac:dyDescent="0.25">
      <c r="A2974" s="12"/>
      <c r="B2974" s="12"/>
      <c r="C2974" s="12"/>
      <c r="D2974" s="12"/>
      <c r="E2974" s="12"/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  <c r="X2974" s="73"/>
      <c r="Y2974" s="74"/>
      <c r="Z2974" s="75"/>
    </row>
    <row r="2975" spans="1:26" x14ac:dyDescent="0.25">
      <c r="A2975" s="12"/>
      <c r="B2975" s="12"/>
      <c r="C2975" s="12"/>
      <c r="D2975" s="12"/>
      <c r="E2975" s="12"/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  <c r="X2975" s="73"/>
      <c r="Y2975" s="74"/>
      <c r="Z2975" s="75"/>
    </row>
    <row r="2976" spans="1:26" x14ac:dyDescent="0.25">
      <c r="A2976" s="12"/>
      <c r="B2976" s="12"/>
      <c r="C2976" s="12"/>
      <c r="D2976" s="12"/>
      <c r="E2976" s="12"/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  <c r="X2976" s="73"/>
      <c r="Y2976" s="74"/>
      <c r="Z2976" s="75"/>
    </row>
    <row r="2977" spans="1:26" x14ac:dyDescent="0.25">
      <c r="A2977" s="12"/>
      <c r="B2977" s="12"/>
      <c r="C2977" s="12"/>
      <c r="D2977" s="12"/>
      <c r="E2977" s="12"/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  <c r="X2977" s="73"/>
      <c r="Y2977" s="74"/>
      <c r="Z2977" s="75"/>
    </row>
    <row r="2978" spans="1:26" x14ac:dyDescent="0.25">
      <c r="A2978" s="12"/>
      <c r="B2978" s="12"/>
      <c r="C2978" s="12"/>
      <c r="D2978" s="12"/>
      <c r="E2978" s="12"/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  <c r="X2978" s="73"/>
      <c r="Y2978" s="74"/>
      <c r="Z2978" s="75"/>
    </row>
    <row r="2979" spans="1:26" x14ac:dyDescent="0.25">
      <c r="A2979" s="12"/>
      <c r="B2979" s="12"/>
      <c r="C2979" s="12"/>
      <c r="D2979" s="12"/>
      <c r="E2979" s="12"/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2"/>
      <c r="Q2979" s="12"/>
      <c r="R2979" s="12"/>
      <c r="S2979" s="12"/>
      <c r="T2979" s="12"/>
      <c r="U2979" s="12"/>
      <c r="V2979" s="12"/>
      <c r="W2979" s="12"/>
      <c r="X2979" s="73"/>
      <c r="Y2979" s="74"/>
      <c r="Z2979" s="75"/>
    </row>
    <row r="2980" spans="1:26" x14ac:dyDescent="0.25">
      <c r="A2980" s="12"/>
      <c r="B2980" s="12"/>
      <c r="C2980" s="12"/>
      <c r="D2980" s="12"/>
      <c r="E2980" s="12"/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  <c r="X2980" s="73"/>
      <c r="Y2980" s="74"/>
      <c r="Z2980" s="75"/>
    </row>
    <row r="2981" spans="1:26" x14ac:dyDescent="0.25">
      <c r="A2981" s="12"/>
      <c r="B2981" s="12"/>
      <c r="C2981" s="12"/>
      <c r="D2981" s="12"/>
      <c r="E2981" s="12"/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  <c r="X2981" s="73"/>
      <c r="Y2981" s="74"/>
      <c r="Z2981" s="75"/>
    </row>
    <row r="2982" spans="1:26" x14ac:dyDescent="0.25">
      <c r="A2982" s="12"/>
      <c r="B2982" s="12"/>
      <c r="C2982" s="12"/>
      <c r="D2982" s="12"/>
      <c r="E2982" s="12"/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  <c r="X2982" s="73"/>
      <c r="Y2982" s="74"/>
      <c r="Z2982" s="75"/>
    </row>
    <row r="2983" spans="1:26" x14ac:dyDescent="0.25">
      <c r="A2983" s="12"/>
      <c r="B2983" s="12"/>
      <c r="C2983" s="12"/>
      <c r="D2983" s="12"/>
      <c r="E2983" s="12"/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  <c r="X2983" s="73"/>
      <c r="Y2983" s="74"/>
      <c r="Z2983" s="75"/>
    </row>
    <row r="2984" spans="1:26" x14ac:dyDescent="0.25">
      <c r="A2984" s="12"/>
      <c r="B2984" s="12"/>
      <c r="C2984" s="12"/>
      <c r="D2984" s="12"/>
      <c r="E2984" s="12"/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  <c r="X2984" s="73"/>
      <c r="Y2984" s="74"/>
      <c r="Z2984" s="75"/>
    </row>
    <row r="2985" spans="1:26" x14ac:dyDescent="0.25">
      <c r="A2985" s="12"/>
      <c r="B2985" s="12"/>
      <c r="C2985" s="12"/>
      <c r="D2985" s="12"/>
      <c r="E2985" s="12"/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  <c r="X2985" s="73"/>
      <c r="Y2985" s="74"/>
      <c r="Z2985" s="75"/>
    </row>
    <row r="2986" spans="1:26" x14ac:dyDescent="0.25">
      <c r="A2986" s="12"/>
      <c r="B2986" s="12"/>
      <c r="C2986" s="12"/>
      <c r="D2986" s="12"/>
      <c r="E2986" s="12"/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  <c r="X2986" s="73"/>
      <c r="Y2986" s="74"/>
      <c r="Z2986" s="75"/>
    </row>
    <row r="2987" spans="1:26" x14ac:dyDescent="0.25">
      <c r="A2987" s="12"/>
      <c r="B2987" s="12"/>
      <c r="C2987" s="12"/>
      <c r="D2987" s="12"/>
      <c r="E2987" s="12"/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73"/>
      <c r="Y2987" s="74"/>
      <c r="Z2987" s="75"/>
    </row>
    <row r="2988" spans="1:26" x14ac:dyDescent="0.25">
      <c r="A2988" s="12"/>
      <c r="B2988" s="12"/>
      <c r="C2988" s="12"/>
      <c r="D2988" s="12"/>
      <c r="E2988" s="12"/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  <c r="X2988" s="73"/>
      <c r="Y2988" s="74"/>
      <c r="Z2988" s="75"/>
    </row>
    <row r="2989" spans="1:26" x14ac:dyDescent="0.25">
      <c r="A2989" s="12"/>
      <c r="B2989" s="12"/>
      <c r="C2989" s="12"/>
      <c r="D2989" s="12"/>
      <c r="E2989" s="12"/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  <c r="X2989" s="73"/>
      <c r="Y2989" s="74"/>
      <c r="Z2989" s="75"/>
    </row>
    <row r="2990" spans="1:26" x14ac:dyDescent="0.25">
      <c r="A2990" s="12"/>
      <c r="B2990" s="12"/>
      <c r="C2990" s="12"/>
      <c r="D2990" s="12"/>
      <c r="E2990" s="12"/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  <c r="X2990" s="73"/>
      <c r="Y2990" s="74"/>
      <c r="Z2990" s="75"/>
    </row>
    <row r="2991" spans="1:26" x14ac:dyDescent="0.25">
      <c r="A2991" s="12"/>
      <c r="B2991" s="12"/>
      <c r="C2991" s="12"/>
      <c r="D2991" s="12"/>
      <c r="E2991" s="12"/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  <c r="X2991" s="73"/>
      <c r="Y2991" s="74"/>
      <c r="Z2991" s="75"/>
    </row>
    <row r="2992" spans="1:26" x14ac:dyDescent="0.25">
      <c r="A2992" s="12"/>
      <c r="B2992" s="12"/>
      <c r="C2992" s="12"/>
      <c r="D2992" s="12"/>
      <c r="E2992" s="12"/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  <c r="X2992" s="73"/>
      <c r="Y2992" s="74"/>
      <c r="Z2992" s="75"/>
    </row>
    <row r="2993" spans="1:26" x14ac:dyDescent="0.25">
      <c r="A2993" s="12"/>
      <c r="B2993" s="12"/>
      <c r="C2993" s="12"/>
      <c r="D2993" s="12"/>
      <c r="E2993" s="12"/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  <c r="X2993" s="73"/>
      <c r="Y2993" s="74"/>
      <c r="Z2993" s="75"/>
    </row>
    <row r="2994" spans="1:26" x14ac:dyDescent="0.25">
      <c r="A2994" s="12"/>
      <c r="B2994" s="12"/>
      <c r="C2994" s="12"/>
      <c r="D2994" s="12"/>
      <c r="E2994" s="12"/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  <c r="X2994" s="73"/>
      <c r="Y2994" s="74"/>
      <c r="Z2994" s="75"/>
    </row>
    <row r="2995" spans="1:26" x14ac:dyDescent="0.25">
      <c r="A2995" s="12"/>
      <c r="B2995" s="12"/>
      <c r="C2995" s="12"/>
      <c r="D2995" s="12"/>
      <c r="E2995" s="12"/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  <c r="X2995" s="73"/>
      <c r="Y2995" s="74"/>
      <c r="Z2995" s="75"/>
    </row>
    <row r="2996" spans="1:26" x14ac:dyDescent="0.25">
      <c r="A2996" s="12"/>
      <c r="B2996" s="12"/>
      <c r="C2996" s="12"/>
      <c r="D2996" s="12"/>
      <c r="E2996" s="12"/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  <c r="X2996" s="73"/>
      <c r="Y2996" s="74"/>
      <c r="Z2996" s="75"/>
    </row>
    <row r="2997" spans="1:26" x14ac:dyDescent="0.25">
      <c r="A2997" s="12"/>
      <c r="B2997" s="12"/>
      <c r="C2997" s="12"/>
      <c r="D2997" s="12"/>
      <c r="E2997" s="12"/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  <c r="X2997" s="73"/>
      <c r="Y2997" s="74"/>
      <c r="Z2997" s="75"/>
    </row>
    <row r="2998" spans="1:26" x14ac:dyDescent="0.25">
      <c r="A2998" s="12"/>
      <c r="B2998" s="12"/>
      <c r="C2998" s="12"/>
      <c r="D2998" s="12"/>
      <c r="E2998" s="12"/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  <c r="X2998" s="73"/>
      <c r="Y2998" s="74"/>
      <c r="Z2998" s="75"/>
    </row>
    <row r="2999" spans="1:26" x14ac:dyDescent="0.25">
      <c r="A2999" s="12"/>
      <c r="B2999" s="12"/>
      <c r="C2999" s="12"/>
      <c r="D2999" s="12"/>
      <c r="E2999" s="12"/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  <c r="X2999" s="73"/>
      <c r="Y2999" s="74"/>
      <c r="Z2999" s="75"/>
    </row>
    <row r="3000" spans="1:26" x14ac:dyDescent="0.25">
      <c r="A3000" s="12"/>
      <c r="B3000" s="12"/>
      <c r="C3000" s="12"/>
      <c r="D3000" s="12"/>
      <c r="E3000" s="12"/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  <c r="X3000" s="73"/>
      <c r="Y3000" s="74"/>
      <c r="Z3000" s="75"/>
    </row>
    <row r="3001" spans="1:26" x14ac:dyDescent="0.25">
      <c r="A3001" s="12"/>
      <c r="B3001" s="12"/>
      <c r="C3001" s="12"/>
      <c r="D3001" s="12"/>
      <c r="E3001" s="12"/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  <c r="X3001" s="73"/>
      <c r="Y3001" s="74"/>
      <c r="Z3001" s="75"/>
    </row>
    <row r="3002" spans="1:26" x14ac:dyDescent="0.25">
      <c r="A3002" s="12"/>
      <c r="B3002" s="12"/>
      <c r="C3002" s="12"/>
      <c r="D3002" s="12"/>
      <c r="E3002" s="12"/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  <c r="X3002" s="73"/>
      <c r="Y3002" s="74"/>
      <c r="Z3002" s="75"/>
    </row>
    <row r="3003" spans="1:26" x14ac:dyDescent="0.25">
      <c r="A3003" s="12"/>
      <c r="B3003" s="12"/>
      <c r="C3003" s="12"/>
      <c r="D3003" s="12"/>
      <c r="E3003" s="12"/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  <c r="X3003" s="73"/>
      <c r="Y3003" s="74"/>
      <c r="Z3003" s="75"/>
    </row>
    <row r="3004" spans="1:26" x14ac:dyDescent="0.25">
      <c r="A3004" s="12"/>
      <c r="B3004" s="12"/>
      <c r="C3004" s="12"/>
      <c r="D3004" s="12"/>
      <c r="E3004" s="12"/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  <c r="X3004" s="73"/>
      <c r="Y3004" s="74"/>
      <c r="Z3004" s="75"/>
    </row>
    <row r="3005" spans="1:26" x14ac:dyDescent="0.25">
      <c r="A3005" s="12"/>
      <c r="B3005" s="12"/>
      <c r="C3005" s="12"/>
      <c r="D3005" s="12"/>
      <c r="E3005" s="12"/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  <c r="X3005" s="73"/>
      <c r="Y3005" s="74"/>
      <c r="Z3005" s="75"/>
    </row>
    <row r="3006" spans="1:26" x14ac:dyDescent="0.25">
      <c r="A3006" s="12"/>
      <c r="B3006" s="12"/>
      <c r="C3006" s="12"/>
      <c r="D3006" s="12"/>
      <c r="E3006" s="12"/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  <c r="X3006" s="73"/>
      <c r="Y3006" s="74"/>
      <c r="Z3006" s="75"/>
    </row>
    <row r="3007" spans="1:26" x14ac:dyDescent="0.25">
      <c r="A3007" s="12"/>
      <c r="B3007" s="12"/>
      <c r="C3007" s="12"/>
      <c r="D3007" s="12"/>
      <c r="E3007" s="12"/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2"/>
      <c r="Q3007" s="12"/>
      <c r="R3007" s="12"/>
      <c r="S3007" s="12"/>
      <c r="T3007" s="12"/>
      <c r="U3007" s="12"/>
      <c r="V3007" s="12"/>
      <c r="W3007" s="12"/>
      <c r="X3007" s="73"/>
      <c r="Y3007" s="74"/>
      <c r="Z3007" s="75"/>
    </row>
    <row r="3008" spans="1:26" x14ac:dyDescent="0.25">
      <c r="A3008" s="12"/>
      <c r="B3008" s="12"/>
      <c r="C3008" s="12"/>
      <c r="D3008" s="12"/>
      <c r="E3008" s="12"/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  <c r="X3008" s="73"/>
      <c r="Y3008" s="74"/>
      <c r="Z3008" s="75"/>
    </row>
    <row r="3009" spans="1:26" x14ac:dyDescent="0.25">
      <c r="A3009" s="12"/>
      <c r="B3009" s="12"/>
      <c r="C3009" s="12"/>
      <c r="D3009" s="12"/>
      <c r="E3009" s="12"/>
      <c r="F3009" s="12"/>
      <c r="G3009" s="12"/>
      <c r="H3009" s="12"/>
      <c r="I3009" s="12"/>
      <c r="J3009" s="12"/>
      <c r="K3009" s="12"/>
      <c r="L3009" s="12"/>
      <c r="M3009" s="12"/>
      <c r="N3009" s="12"/>
      <c r="O3009" s="12"/>
      <c r="P3009" s="12"/>
      <c r="Q3009" s="12"/>
      <c r="R3009" s="12"/>
      <c r="S3009" s="12"/>
      <c r="T3009" s="12"/>
      <c r="U3009" s="12"/>
      <c r="V3009" s="12"/>
      <c r="W3009" s="12"/>
      <c r="X3009" s="73"/>
      <c r="Y3009" s="74"/>
      <c r="Z3009" s="75"/>
    </row>
    <row r="3010" spans="1:26" x14ac:dyDescent="0.25">
      <c r="A3010" s="12"/>
      <c r="B3010" s="12"/>
      <c r="C3010" s="12"/>
      <c r="D3010" s="12"/>
      <c r="E3010" s="12"/>
      <c r="F3010" s="12"/>
      <c r="G3010" s="12"/>
      <c r="H3010" s="12"/>
      <c r="I3010" s="12"/>
      <c r="J3010" s="12"/>
      <c r="K3010" s="12"/>
      <c r="L3010" s="12"/>
      <c r="M3010" s="12"/>
      <c r="N3010" s="12"/>
      <c r="O3010" s="12"/>
      <c r="P3010" s="12"/>
      <c r="Q3010" s="12"/>
      <c r="R3010" s="12"/>
      <c r="S3010" s="12"/>
      <c r="T3010" s="12"/>
      <c r="U3010" s="12"/>
      <c r="V3010" s="12"/>
      <c r="W3010" s="12"/>
      <c r="X3010" s="73"/>
      <c r="Y3010" s="74"/>
      <c r="Z3010" s="75"/>
    </row>
    <row r="3011" spans="1:26" x14ac:dyDescent="0.25">
      <c r="A3011" s="12"/>
      <c r="B3011" s="12"/>
      <c r="C3011" s="12"/>
      <c r="D3011" s="12"/>
      <c r="E3011" s="12"/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  <c r="X3011" s="73"/>
      <c r="Y3011" s="74"/>
      <c r="Z3011" s="75"/>
    </row>
    <row r="3012" spans="1:26" x14ac:dyDescent="0.25">
      <c r="A3012" s="12"/>
      <c r="B3012" s="12"/>
      <c r="C3012" s="12"/>
      <c r="D3012" s="12"/>
      <c r="E3012" s="12"/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  <c r="X3012" s="73"/>
      <c r="Y3012" s="74"/>
      <c r="Z3012" s="75"/>
    </row>
    <row r="3013" spans="1:26" x14ac:dyDescent="0.25">
      <c r="A3013" s="12"/>
      <c r="B3013" s="12"/>
      <c r="C3013" s="12"/>
      <c r="D3013" s="12"/>
      <c r="E3013" s="12"/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  <c r="X3013" s="73"/>
      <c r="Y3013" s="74"/>
      <c r="Z3013" s="75"/>
    </row>
    <row r="3014" spans="1:26" x14ac:dyDescent="0.25">
      <c r="A3014" s="12"/>
      <c r="B3014" s="12"/>
      <c r="C3014" s="12"/>
      <c r="D3014" s="12"/>
      <c r="E3014" s="12"/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  <c r="X3014" s="73"/>
      <c r="Y3014" s="74"/>
      <c r="Z3014" s="75"/>
    </row>
    <row r="3015" spans="1:26" x14ac:dyDescent="0.25">
      <c r="A3015" s="12"/>
      <c r="B3015" s="12"/>
      <c r="C3015" s="12"/>
      <c r="D3015" s="12"/>
      <c r="E3015" s="12"/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  <c r="X3015" s="73"/>
      <c r="Y3015" s="74"/>
      <c r="Z3015" s="75"/>
    </row>
    <row r="3016" spans="1:26" x14ac:dyDescent="0.25">
      <c r="A3016" s="12"/>
      <c r="B3016" s="12"/>
      <c r="C3016" s="12"/>
      <c r="D3016" s="12"/>
      <c r="E3016" s="12"/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2"/>
      <c r="Q3016" s="12"/>
      <c r="R3016" s="12"/>
      <c r="S3016" s="12"/>
      <c r="T3016" s="12"/>
      <c r="U3016" s="12"/>
      <c r="V3016" s="12"/>
      <c r="W3016" s="12"/>
      <c r="X3016" s="73"/>
      <c r="Y3016" s="74"/>
      <c r="Z3016" s="75"/>
    </row>
    <row r="3017" spans="1:26" x14ac:dyDescent="0.25">
      <c r="A3017" s="12"/>
      <c r="B3017" s="12"/>
      <c r="C3017" s="12"/>
      <c r="D3017" s="12"/>
      <c r="E3017" s="12"/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  <c r="X3017" s="73"/>
      <c r="Y3017" s="74"/>
      <c r="Z3017" s="75"/>
    </row>
    <row r="3018" spans="1:26" x14ac:dyDescent="0.25">
      <c r="A3018" s="12"/>
      <c r="B3018" s="12"/>
      <c r="C3018" s="12"/>
      <c r="D3018" s="12"/>
      <c r="E3018" s="12"/>
      <c r="F3018" s="12"/>
      <c r="G3018" s="12"/>
      <c r="H3018" s="12"/>
      <c r="I3018" s="12"/>
      <c r="J3018" s="12"/>
      <c r="K3018" s="12"/>
      <c r="L3018" s="12"/>
      <c r="M3018" s="12"/>
      <c r="N3018" s="12"/>
      <c r="O3018" s="12"/>
      <c r="P3018" s="12"/>
      <c r="Q3018" s="12"/>
      <c r="R3018" s="12"/>
      <c r="S3018" s="12"/>
      <c r="T3018" s="12"/>
      <c r="U3018" s="12"/>
      <c r="V3018" s="12"/>
      <c r="W3018" s="12"/>
      <c r="X3018" s="73"/>
      <c r="Y3018" s="74"/>
      <c r="Z3018" s="75"/>
    </row>
    <row r="3019" spans="1:26" x14ac:dyDescent="0.25">
      <c r="A3019" s="12"/>
      <c r="B3019" s="12"/>
      <c r="C3019" s="12"/>
      <c r="D3019" s="12"/>
      <c r="E3019" s="12"/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  <c r="X3019" s="73"/>
      <c r="Y3019" s="74"/>
      <c r="Z3019" s="75"/>
    </row>
    <row r="3020" spans="1:26" x14ac:dyDescent="0.25">
      <c r="A3020" s="12"/>
      <c r="B3020" s="12"/>
      <c r="C3020" s="12"/>
      <c r="D3020" s="12"/>
      <c r="E3020" s="12"/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  <c r="X3020" s="73"/>
      <c r="Y3020" s="74"/>
      <c r="Z3020" s="75"/>
    </row>
    <row r="3021" spans="1:26" x14ac:dyDescent="0.25">
      <c r="A3021" s="12"/>
      <c r="B3021" s="12"/>
      <c r="C3021" s="12"/>
      <c r="D3021" s="12"/>
      <c r="E3021" s="12"/>
      <c r="F3021" s="12"/>
      <c r="G3021" s="12"/>
      <c r="H3021" s="12"/>
      <c r="I3021" s="12"/>
      <c r="J3021" s="12"/>
      <c r="K3021" s="12"/>
      <c r="L3021" s="12"/>
      <c r="M3021" s="12"/>
      <c r="N3021" s="12"/>
      <c r="O3021" s="12"/>
      <c r="P3021" s="12"/>
      <c r="Q3021" s="12"/>
      <c r="R3021" s="12"/>
      <c r="S3021" s="12"/>
      <c r="T3021" s="12"/>
      <c r="U3021" s="12"/>
      <c r="V3021" s="12"/>
      <c r="W3021" s="12"/>
      <c r="X3021" s="73"/>
      <c r="Y3021" s="74"/>
      <c r="Z3021" s="75"/>
    </row>
    <row r="3022" spans="1:26" x14ac:dyDescent="0.25">
      <c r="A3022" s="12"/>
      <c r="B3022" s="12"/>
      <c r="C3022" s="12"/>
      <c r="D3022" s="12"/>
      <c r="E3022" s="12"/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  <c r="X3022" s="73"/>
      <c r="Y3022" s="74"/>
      <c r="Z3022" s="75"/>
    </row>
    <row r="3023" spans="1:26" x14ac:dyDescent="0.25">
      <c r="A3023" s="12"/>
      <c r="B3023" s="12"/>
      <c r="C3023" s="12"/>
      <c r="D3023" s="12"/>
      <c r="E3023" s="12"/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  <c r="X3023" s="73"/>
      <c r="Y3023" s="74"/>
      <c r="Z3023" s="75"/>
    </row>
    <row r="3024" spans="1:26" x14ac:dyDescent="0.25">
      <c r="A3024" s="12"/>
      <c r="B3024" s="12"/>
      <c r="C3024" s="12"/>
      <c r="D3024" s="12"/>
      <c r="E3024" s="12"/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  <c r="X3024" s="73"/>
      <c r="Y3024" s="74"/>
      <c r="Z3024" s="75"/>
    </row>
    <row r="3025" spans="1:26" x14ac:dyDescent="0.25">
      <c r="A3025" s="12"/>
      <c r="B3025" s="12"/>
      <c r="C3025" s="12"/>
      <c r="D3025" s="12"/>
      <c r="E3025" s="12"/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  <c r="X3025" s="73"/>
      <c r="Y3025" s="74"/>
      <c r="Z3025" s="75"/>
    </row>
    <row r="3026" spans="1:26" x14ac:dyDescent="0.25">
      <c r="A3026" s="12"/>
      <c r="B3026" s="12"/>
      <c r="C3026" s="12"/>
      <c r="D3026" s="12"/>
      <c r="E3026" s="12"/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  <c r="X3026" s="73"/>
      <c r="Y3026" s="74"/>
      <c r="Z3026" s="75"/>
    </row>
    <row r="3027" spans="1:26" x14ac:dyDescent="0.25">
      <c r="A3027" s="12"/>
      <c r="B3027" s="12"/>
      <c r="C3027" s="12"/>
      <c r="D3027" s="12"/>
      <c r="E3027" s="12"/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  <c r="X3027" s="73"/>
      <c r="Y3027" s="74"/>
      <c r="Z3027" s="75"/>
    </row>
    <row r="3028" spans="1:26" x14ac:dyDescent="0.25">
      <c r="A3028" s="12"/>
      <c r="B3028" s="12"/>
      <c r="C3028" s="12"/>
      <c r="D3028" s="12"/>
      <c r="E3028" s="12"/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  <c r="X3028" s="73"/>
      <c r="Y3028" s="74"/>
      <c r="Z3028" s="75"/>
    </row>
    <row r="3029" spans="1:26" x14ac:dyDescent="0.25">
      <c r="A3029" s="12"/>
      <c r="B3029" s="12"/>
      <c r="C3029" s="12"/>
      <c r="D3029" s="12"/>
      <c r="E3029" s="12"/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2"/>
      <c r="Q3029" s="12"/>
      <c r="R3029" s="12"/>
      <c r="S3029" s="12"/>
      <c r="T3029" s="12"/>
      <c r="U3029" s="12"/>
      <c r="V3029" s="12"/>
      <c r="W3029" s="12"/>
      <c r="X3029" s="73"/>
      <c r="Y3029" s="74"/>
      <c r="Z3029" s="75"/>
    </row>
    <row r="3030" spans="1:26" x14ac:dyDescent="0.25">
      <c r="A3030" s="12"/>
      <c r="B3030" s="12"/>
      <c r="C3030" s="12"/>
      <c r="D3030" s="12"/>
      <c r="E3030" s="12"/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2"/>
      <c r="Q3030" s="12"/>
      <c r="R3030" s="12"/>
      <c r="S3030" s="12"/>
      <c r="T3030" s="12"/>
      <c r="U3030" s="12"/>
      <c r="V3030" s="12"/>
      <c r="W3030" s="12"/>
      <c r="X3030" s="73"/>
      <c r="Y3030" s="74"/>
      <c r="Z3030" s="75"/>
    </row>
    <row r="3031" spans="1:26" x14ac:dyDescent="0.25">
      <c r="A3031" s="12"/>
      <c r="B3031" s="12"/>
      <c r="C3031" s="12"/>
      <c r="D3031" s="12"/>
      <c r="E3031" s="12"/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  <c r="X3031" s="73"/>
      <c r="Y3031" s="74"/>
      <c r="Z3031" s="75"/>
    </row>
    <row r="3032" spans="1:26" x14ac:dyDescent="0.25">
      <c r="A3032" s="12"/>
      <c r="B3032" s="12"/>
      <c r="C3032" s="12"/>
      <c r="D3032" s="12"/>
      <c r="E3032" s="12"/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  <c r="X3032" s="73"/>
      <c r="Y3032" s="74"/>
      <c r="Z3032" s="75"/>
    </row>
    <row r="3033" spans="1:26" x14ac:dyDescent="0.25">
      <c r="A3033" s="12"/>
      <c r="B3033" s="12"/>
      <c r="C3033" s="12"/>
      <c r="D3033" s="12"/>
      <c r="E3033" s="12"/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  <c r="X3033" s="73"/>
      <c r="Y3033" s="74"/>
      <c r="Z3033" s="75"/>
    </row>
    <row r="3034" spans="1:26" x14ac:dyDescent="0.25">
      <c r="A3034" s="12"/>
      <c r="B3034" s="12"/>
      <c r="C3034" s="12"/>
      <c r="D3034" s="12"/>
      <c r="E3034" s="12"/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  <c r="X3034" s="73"/>
      <c r="Y3034" s="74"/>
      <c r="Z3034" s="75"/>
    </row>
    <row r="3035" spans="1:26" x14ac:dyDescent="0.25">
      <c r="A3035" s="12"/>
      <c r="B3035" s="12"/>
      <c r="C3035" s="12"/>
      <c r="D3035" s="12"/>
      <c r="E3035" s="12"/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  <c r="X3035" s="73"/>
      <c r="Y3035" s="74"/>
      <c r="Z3035" s="75"/>
    </row>
    <row r="3036" spans="1:26" x14ac:dyDescent="0.25">
      <c r="A3036" s="12"/>
      <c r="B3036" s="12"/>
      <c r="C3036" s="12"/>
      <c r="D3036" s="12"/>
      <c r="E3036" s="12"/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  <c r="X3036" s="73"/>
      <c r="Y3036" s="74"/>
      <c r="Z3036" s="75"/>
    </row>
    <row r="3037" spans="1:26" x14ac:dyDescent="0.25">
      <c r="A3037" s="12"/>
      <c r="B3037" s="12"/>
      <c r="C3037" s="12"/>
      <c r="D3037" s="12"/>
      <c r="E3037" s="12"/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  <c r="X3037" s="73"/>
      <c r="Y3037" s="74"/>
      <c r="Z3037" s="75"/>
    </row>
    <row r="3038" spans="1:26" x14ac:dyDescent="0.25">
      <c r="A3038" s="12"/>
      <c r="B3038" s="12"/>
      <c r="C3038" s="12"/>
      <c r="D3038" s="12"/>
      <c r="E3038" s="12"/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  <c r="X3038" s="73"/>
      <c r="Y3038" s="74"/>
      <c r="Z3038" s="75"/>
    </row>
    <row r="3039" spans="1:26" x14ac:dyDescent="0.25">
      <c r="A3039" s="12"/>
      <c r="B3039" s="12"/>
      <c r="C3039" s="12"/>
      <c r="D3039" s="12"/>
      <c r="E3039" s="12"/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  <c r="X3039" s="73"/>
      <c r="Y3039" s="74"/>
      <c r="Z3039" s="75"/>
    </row>
    <row r="3040" spans="1:26" x14ac:dyDescent="0.25">
      <c r="A3040" s="12"/>
      <c r="B3040" s="12"/>
      <c r="C3040" s="12"/>
      <c r="D3040" s="12"/>
      <c r="E3040" s="12"/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  <c r="X3040" s="73"/>
      <c r="Y3040" s="74"/>
      <c r="Z3040" s="75"/>
    </row>
    <row r="3041" spans="1:26" x14ac:dyDescent="0.25">
      <c r="A3041" s="12"/>
      <c r="B3041" s="12"/>
      <c r="C3041" s="12"/>
      <c r="D3041" s="12"/>
      <c r="E3041" s="12"/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73"/>
      <c r="Y3041" s="74"/>
      <c r="Z3041" s="75"/>
    </row>
    <row r="3042" spans="1:26" x14ac:dyDescent="0.25">
      <c r="A3042" s="12"/>
      <c r="B3042" s="12"/>
      <c r="C3042" s="12"/>
      <c r="D3042" s="12"/>
      <c r="E3042" s="12"/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73"/>
      <c r="Y3042" s="74"/>
      <c r="Z3042" s="75"/>
    </row>
    <row r="3043" spans="1:26" x14ac:dyDescent="0.25">
      <c r="A3043" s="12"/>
      <c r="B3043" s="12"/>
      <c r="C3043" s="12"/>
      <c r="D3043" s="12"/>
      <c r="E3043" s="12"/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  <c r="X3043" s="73"/>
      <c r="Y3043" s="74"/>
      <c r="Z3043" s="75"/>
    </row>
    <row r="3044" spans="1:26" x14ac:dyDescent="0.25">
      <c r="A3044" s="12"/>
      <c r="B3044" s="12"/>
      <c r="C3044" s="12"/>
      <c r="D3044" s="12"/>
      <c r="E3044" s="12"/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  <c r="X3044" s="73"/>
      <c r="Y3044" s="74"/>
      <c r="Z3044" s="75"/>
    </row>
    <row r="3045" spans="1:26" x14ac:dyDescent="0.25">
      <c r="A3045" s="12"/>
      <c r="B3045" s="12"/>
      <c r="C3045" s="12"/>
      <c r="D3045" s="12"/>
      <c r="E3045" s="12"/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73"/>
      <c r="Y3045" s="74"/>
      <c r="Z3045" s="75"/>
    </row>
    <row r="3046" spans="1:26" x14ac:dyDescent="0.25">
      <c r="A3046" s="12"/>
      <c r="B3046" s="12"/>
      <c r="C3046" s="12"/>
      <c r="D3046" s="12"/>
      <c r="E3046" s="12"/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73"/>
      <c r="Y3046" s="74"/>
      <c r="Z3046" s="75"/>
    </row>
    <row r="3047" spans="1:26" x14ac:dyDescent="0.25">
      <c r="A3047" s="12"/>
      <c r="B3047" s="12"/>
      <c r="C3047" s="12"/>
      <c r="D3047" s="12"/>
      <c r="E3047" s="12"/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73"/>
      <c r="Y3047" s="74"/>
      <c r="Z3047" s="75"/>
    </row>
    <row r="3048" spans="1:26" x14ac:dyDescent="0.25">
      <c r="A3048" s="12"/>
      <c r="B3048" s="12"/>
      <c r="C3048" s="12"/>
      <c r="D3048" s="12"/>
      <c r="E3048" s="12"/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  <c r="X3048" s="73"/>
      <c r="Y3048" s="74"/>
      <c r="Z3048" s="75"/>
    </row>
    <row r="3049" spans="1:26" x14ac:dyDescent="0.25">
      <c r="A3049" s="12"/>
      <c r="B3049" s="12"/>
      <c r="C3049" s="12"/>
      <c r="D3049" s="12"/>
      <c r="E3049" s="12"/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  <c r="X3049" s="73"/>
      <c r="Y3049" s="74"/>
      <c r="Z3049" s="75"/>
    </row>
    <row r="3050" spans="1:26" x14ac:dyDescent="0.25">
      <c r="A3050" s="12"/>
      <c r="B3050" s="12"/>
      <c r="C3050" s="12"/>
      <c r="D3050" s="12"/>
      <c r="E3050" s="12"/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  <c r="X3050" s="73"/>
      <c r="Y3050" s="74"/>
      <c r="Z3050" s="75"/>
    </row>
    <row r="3051" spans="1:26" x14ac:dyDescent="0.25">
      <c r="A3051" s="12"/>
      <c r="B3051" s="12"/>
      <c r="C3051" s="12"/>
      <c r="D3051" s="12"/>
      <c r="E3051" s="12"/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2"/>
      <c r="Q3051" s="12"/>
      <c r="R3051" s="12"/>
      <c r="S3051" s="12"/>
      <c r="T3051" s="12"/>
      <c r="U3051" s="12"/>
      <c r="V3051" s="12"/>
      <c r="W3051" s="12"/>
      <c r="X3051" s="73"/>
      <c r="Y3051" s="74"/>
      <c r="Z3051" s="75"/>
    </row>
    <row r="3052" spans="1:26" x14ac:dyDescent="0.25">
      <c r="A3052" s="12"/>
      <c r="B3052" s="12"/>
      <c r="C3052" s="12"/>
      <c r="D3052" s="12"/>
      <c r="E3052" s="12"/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  <c r="X3052" s="73"/>
      <c r="Y3052" s="74"/>
      <c r="Z3052" s="75"/>
    </row>
    <row r="3053" spans="1:26" x14ac:dyDescent="0.25">
      <c r="A3053" s="12"/>
      <c r="B3053" s="12"/>
      <c r="C3053" s="12"/>
      <c r="D3053" s="12"/>
      <c r="E3053" s="12"/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  <c r="X3053" s="73"/>
      <c r="Y3053" s="74"/>
      <c r="Z3053" s="75"/>
    </row>
    <row r="3054" spans="1:26" x14ac:dyDescent="0.25">
      <c r="A3054" s="12"/>
      <c r="B3054" s="12"/>
      <c r="C3054" s="12"/>
      <c r="D3054" s="12"/>
      <c r="E3054" s="12"/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  <c r="X3054" s="73"/>
      <c r="Y3054" s="74"/>
      <c r="Z3054" s="75"/>
    </row>
    <row r="3055" spans="1:26" x14ac:dyDescent="0.25">
      <c r="A3055" s="12"/>
      <c r="B3055" s="12"/>
      <c r="C3055" s="12"/>
      <c r="D3055" s="12"/>
      <c r="E3055" s="12"/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  <c r="X3055" s="73"/>
      <c r="Y3055" s="74"/>
      <c r="Z3055" s="75"/>
    </row>
    <row r="3056" spans="1:26" x14ac:dyDescent="0.25">
      <c r="A3056" s="12"/>
      <c r="B3056" s="12"/>
      <c r="C3056" s="12"/>
      <c r="D3056" s="12"/>
      <c r="E3056" s="12"/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  <c r="X3056" s="73"/>
      <c r="Y3056" s="74"/>
      <c r="Z3056" s="75"/>
    </row>
    <row r="3057" spans="1:26" x14ac:dyDescent="0.25">
      <c r="A3057" s="12"/>
      <c r="B3057" s="12"/>
      <c r="C3057" s="12"/>
      <c r="D3057" s="12"/>
      <c r="E3057" s="12"/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  <c r="X3057" s="73"/>
      <c r="Y3057" s="74"/>
      <c r="Z3057" s="75"/>
    </row>
    <row r="3058" spans="1:26" x14ac:dyDescent="0.25">
      <c r="A3058" s="12"/>
      <c r="B3058" s="12"/>
      <c r="C3058" s="12"/>
      <c r="D3058" s="12"/>
      <c r="E3058" s="12"/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2"/>
      <c r="Q3058" s="12"/>
      <c r="R3058" s="12"/>
      <c r="S3058" s="12"/>
      <c r="T3058" s="12"/>
      <c r="U3058" s="12"/>
      <c r="V3058" s="12"/>
      <c r="W3058" s="12"/>
      <c r="X3058" s="73"/>
      <c r="Y3058" s="74"/>
      <c r="Z3058" s="75"/>
    </row>
    <row r="3059" spans="1:26" x14ac:dyDescent="0.25">
      <c r="A3059" s="12"/>
      <c r="B3059" s="12"/>
      <c r="C3059" s="12"/>
      <c r="D3059" s="12"/>
      <c r="E3059" s="12"/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2"/>
      <c r="Q3059" s="12"/>
      <c r="R3059" s="12"/>
      <c r="S3059" s="12"/>
      <c r="T3059" s="12"/>
      <c r="U3059" s="12"/>
      <c r="V3059" s="12"/>
      <c r="W3059" s="12"/>
      <c r="X3059" s="73"/>
      <c r="Y3059" s="74"/>
      <c r="Z3059" s="75"/>
    </row>
    <row r="3060" spans="1:26" x14ac:dyDescent="0.25">
      <c r="A3060" s="12"/>
      <c r="B3060" s="12"/>
      <c r="C3060" s="12"/>
      <c r="D3060" s="12"/>
      <c r="E3060" s="12"/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  <c r="X3060" s="73"/>
      <c r="Y3060" s="74"/>
      <c r="Z3060" s="75"/>
    </row>
    <row r="3061" spans="1:26" x14ac:dyDescent="0.25">
      <c r="A3061" s="12"/>
      <c r="B3061" s="12"/>
      <c r="C3061" s="12"/>
      <c r="D3061" s="12"/>
      <c r="E3061" s="12"/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  <c r="X3061" s="73"/>
      <c r="Y3061" s="74"/>
      <c r="Z3061" s="75"/>
    </row>
    <row r="3062" spans="1:26" x14ac:dyDescent="0.25">
      <c r="A3062" s="12"/>
      <c r="B3062" s="12"/>
      <c r="C3062" s="12"/>
      <c r="D3062" s="12"/>
      <c r="E3062" s="12"/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  <c r="X3062" s="73"/>
      <c r="Y3062" s="74"/>
      <c r="Z3062" s="75"/>
    </row>
    <row r="3063" spans="1:26" x14ac:dyDescent="0.25">
      <c r="A3063" s="12"/>
      <c r="B3063" s="12"/>
      <c r="C3063" s="12"/>
      <c r="D3063" s="12"/>
      <c r="E3063" s="12"/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  <c r="X3063" s="73"/>
      <c r="Y3063" s="74"/>
      <c r="Z3063" s="75"/>
    </row>
    <row r="3064" spans="1:26" x14ac:dyDescent="0.25">
      <c r="A3064" s="12"/>
      <c r="B3064" s="12"/>
      <c r="C3064" s="12"/>
      <c r="D3064" s="12"/>
      <c r="E3064" s="12"/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  <c r="X3064" s="73"/>
      <c r="Y3064" s="74"/>
      <c r="Z3064" s="75"/>
    </row>
    <row r="3065" spans="1:26" x14ac:dyDescent="0.25">
      <c r="A3065" s="12"/>
      <c r="B3065" s="12"/>
      <c r="C3065" s="12"/>
      <c r="D3065" s="12"/>
      <c r="E3065" s="12"/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  <c r="X3065" s="73"/>
      <c r="Y3065" s="74"/>
      <c r="Z3065" s="75"/>
    </row>
    <row r="3066" spans="1:26" x14ac:dyDescent="0.25">
      <c r="A3066" s="12"/>
      <c r="B3066" s="12"/>
      <c r="C3066" s="12"/>
      <c r="D3066" s="12"/>
      <c r="E3066" s="12"/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2"/>
      <c r="Q3066" s="12"/>
      <c r="R3066" s="12"/>
      <c r="S3066" s="12"/>
      <c r="T3066" s="12"/>
      <c r="U3066" s="12"/>
      <c r="V3066" s="12"/>
      <c r="W3066" s="12"/>
      <c r="X3066" s="73"/>
      <c r="Y3066" s="74"/>
      <c r="Z3066" s="75"/>
    </row>
    <row r="3067" spans="1:26" x14ac:dyDescent="0.25">
      <c r="A3067" s="12"/>
      <c r="B3067" s="12"/>
      <c r="C3067" s="12"/>
      <c r="D3067" s="12"/>
      <c r="E3067" s="12"/>
      <c r="F3067" s="12"/>
      <c r="G3067" s="12"/>
      <c r="H3067" s="12"/>
      <c r="I3067" s="12"/>
      <c r="J3067" s="12"/>
      <c r="K3067" s="12"/>
      <c r="L3067" s="12"/>
      <c r="M3067" s="12"/>
      <c r="N3067" s="12"/>
      <c r="O3067" s="12"/>
      <c r="P3067" s="12"/>
      <c r="Q3067" s="12"/>
      <c r="R3067" s="12"/>
      <c r="S3067" s="12"/>
      <c r="T3067" s="12"/>
      <c r="U3067" s="12"/>
      <c r="V3067" s="12"/>
      <c r="W3067" s="12"/>
      <c r="X3067" s="73"/>
      <c r="Y3067" s="74"/>
      <c r="Z3067" s="75"/>
    </row>
    <row r="3068" spans="1:26" x14ac:dyDescent="0.25">
      <c r="A3068" s="12"/>
      <c r="B3068" s="12"/>
      <c r="C3068" s="12"/>
      <c r="D3068" s="12"/>
      <c r="E3068" s="12"/>
      <c r="F3068" s="12"/>
      <c r="G3068" s="12"/>
      <c r="H3068" s="12"/>
      <c r="I3068" s="12"/>
      <c r="J3068" s="12"/>
      <c r="K3068" s="12"/>
      <c r="L3068" s="12"/>
      <c r="M3068" s="12"/>
      <c r="N3068" s="12"/>
      <c r="O3068" s="12"/>
      <c r="P3068" s="12"/>
      <c r="Q3068" s="12"/>
      <c r="R3068" s="12"/>
      <c r="S3068" s="12"/>
      <c r="T3068" s="12"/>
      <c r="U3068" s="12"/>
      <c r="V3068" s="12"/>
      <c r="W3068" s="12"/>
      <c r="X3068" s="73"/>
      <c r="Y3068" s="74"/>
      <c r="Z3068" s="75"/>
    </row>
    <row r="3069" spans="1:26" x14ac:dyDescent="0.25">
      <c r="A3069" s="12"/>
      <c r="B3069" s="12"/>
      <c r="C3069" s="12"/>
      <c r="D3069" s="12"/>
      <c r="E3069" s="12"/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  <c r="X3069" s="73"/>
      <c r="Y3069" s="74"/>
      <c r="Z3069" s="75"/>
    </row>
    <row r="3070" spans="1:26" x14ac:dyDescent="0.25">
      <c r="A3070" s="12"/>
      <c r="B3070" s="12"/>
      <c r="C3070" s="12"/>
      <c r="D3070" s="12"/>
      <c r="E3070" s="12"/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  <c r="X3070" s="73"/>
      <c r="Y3070" s="74"/>
      <c r="Z3070" s="75"/>
    </row>
    <row r="3071" spans="1:26" x14ac:dyDescent="0.25">
      <c r="A3071" s="12"/>
      <c r="B3071" s="12"/>
      <c r="C3071" s="12"/>
      <c r="D3071" s="12"/>
      <c r="E3071" s="12"/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  <c r="X3071" s="73"/>
      <c r="Y3071" s="74"/>
      <c r="Z3071" s="75"/>
    </row>
    <row r="3072" spans="1:26" x14ac:dyDescent="0.25">
      <c r="A3072" s="12"/>
      <c r="B3072" s="12"/>
      <c r="C3072" s="12"/>
      <c r="D3072" s="12"/>
      <c r="E3072" s="12"/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  <c r="X3072" s="73"/>
      <c r="Y3072" s="74"/>
      <c r="Z3072" s="75"/>
    </row>
    <row r="3073" spans="24:26" x14ac:dyDescent="0.25">
      <c r="X3073" s="75"/>
      <c r="Y3073" s="75"/>
      <c r="Z3073" s="75"/>
    </row>
    <row r="3074" spans="24:26" x14ac:dyDescent="0.25">
      <c r="X3074" s="75"/>
      <c r="Y3074" s="75"/>
      <c r="Z3074" s="75"/>
    </row>
    <row r="3075" spans="24:26" x14ac:dyDescent="0.25">
      <c r="X3075" s="75"/>
      <c r="Y3075" s="75"/>
      <c r="Z3075" s="75"/>
    </row>
    <row r="3076" spans="24:26" x14ac:dyDescent="0.25">
      <c r="X3076" s="75"/>
      <c r="Y3076" s="75"/>
      <c r="Z3076" s="75"/>
    </row>
    <row r="3077" spans="24:26" x14ac:dyDescent="0.25">
      <c r="X3077" s="75"/>
      <c r="Y3077" s="75"/>
      <c r="Z3077" s="75"/>
    </row>
    <row r="3078" spans="24:26" x14ac:dyDescent="0.25">
      <c r="X3078" s="75"/>
      <c r="Y3078" s="75"/>
      <c r="Z3078" s="75"/>
    </row>
    <row r="3079" spans="24:26" x14ac:dyDescent="0.25">
      <c r="X3079" s="75"/>
      <c r="Y3079" s="75"/>
      <c r="Z3079" s="75"/>
    </row>
    <row r="3080" spans="24:26" x14ac:dyDescent="0.25">
      <c r="X3080" s="75"/>
      <c r="Y3080" s="75"/>
      <c r="Z3080" s="75"/>
    </row>
    <row r="3081" spans="24:26" x14ac:dyDescent="0.25">
      <c r="X3081" s="75"/>
      <c r="Y3081" s="75"/>
      <c r="Z3081" s="75"/>
    </row>
    <row r="3082" spans="24:26" x14ac:dyDescent="0.25">
      <c r="X3082" s="75"/>
      <c r="Y3082" s="75"/>
      <c r="Z3082" s="75"/>
    </row>
    <row r="3083" spans="24:26" x14ac:dyDescent="0.25">
      <c r="X3083" s="75"/>
      <c r="Y3083" s="75"/>
      <c r="Z3083" s="75"/>
    </row>
    <row r="3084" spans="24:26" x14ac:dyDescent="0.25">
      <c r="X3084" s="75"/>
      <c r="Y3084" s="75"/>
      <c r="Z3084" s="75"/>
    </row>
    <row r="3085" spans="24:26" x14ac:dyDescent="0.25">
      <c r="X3085" s="75"/>
      <c r="Y3085" s="75"/>
      <c r="Z3085" s="75"/>
    </row>
    <row r="3086" spans="24:26" x14ac:dyDescent="0.25">
      <c r="X3086" s="75"/>
      <c r="Y3086" s="75"/>
      <c r="Z3086" s="75"/>
    </row>
    <row r="3087" spans="24:26" x14ac:dyDescent="0.25">
      <c r="X3087" s="75"/>
      <c r="Y3087" s="75"/>
      <c r="Z3087" s="75"/>
    </row>
    <row r="3088" spans="24:26" x14ac:dyDescent="0.25">
      <c r="X3088" s="75"/>
      <c r="Y3088" s="75"/>
      <c r="Z3088" s="75"/>
    </row>
    <row r="3089" spans="24:26" x14ac:dyDescent="0.25">
      <c r="X3089" s="75"/>
      <c r="Y3089" s="75"/>
      <c r="Z3089" s="75"/>
    </row>
    <row r="3090" spans="24:26" x14ac:dyDescent="0.25">
      <c r="X3090" s="75"/>
      <c r="Y3090" s="75"/>
      <c r="Z3090" s="75"/>
    </row>
    <row r="3091" spans="24:26" x14ac:dyDescent="0.25">
      <c r="X3091" s="75"/>
      <c r="Y3091" s="75"/>
      <c r="Z3091" s="75"/>
    </row>
    <row r="3092" spans="24:26" x14ac:dyDescent="0.25">
      <c r="X3092" s="75"/>
      <c r="Y3092" s="75"/>
      <c r="Z3092" s="75"/>
    </row>
    <row r="3093" spans="24:26" x14ac:dyDescent="0.25">
      <c r="X3093" s="75"/>
      <c r="Y3093" s="75"/>
      <c r="Z3093" s="75"/>
    </row>
    <row r="3094" spans="24:26" x14ac:dyDescent="0.25">
      <c r="X3094" s="75"/>
      <c r="Y3094" s="75"/>
      <c r="Z3094" s="75"/>
    </row>
  </sheetData>
  <mergeCells count="14">
    <mergeCell ref="AA6:AE6"/>
    <mergeCell ref="AA2:AE2"/>
    <mergeCell ref="AA3:AE3"/>
    <mergeCell ref="AA4:AE4"/>
    <mergeCell ref="AA5:AE5"/>
    <mergeCell ref="Y6:Y7"/>
    <mergeCell ref="A6:A7"/>
    <mergeCell ref="S1:X1"/>
    <mergeCell ref="C2:V2"/>
    <mergeCell ref="C3:V3"/>
    <mergeCell ref="C4:M4"/>
    <mergeCell ref="C6:V6"/>
    <mergeCell ref="X6:X7"/>
    <mergeCell ref="B6:B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"/>
  <sheetViews>
    <sheetView tabSelected="1" workbookViewId="0">
      <selection activeCell="I13" sqref="I13"/>
    </sheetView>
  </sheetViews>
  <sheetFormatPr defaultRowHeight="15.75" x14ac:dyDescent="0.25"/>
  <cols>
    <col min="1" max="1" width="26.85546875" style="3" customWidth="1"/>
    <col min="2" max="2" width="12.5703125" style="3" customWidth="1"/>
    <col min="3" max="3" width="7.140625" style="3" customWidth="1"/>
    <col min="4" max="4" width="8" style="3" customWidth="1"/>
    <col min="5" max="5" width="7.42578125" style="3" customWidth="1"/>
    <col min="6" max="6" width="7.28515625" style="3" customWidth="1"/>
    <col min="7" max="7" width="9.28515625" style="3" customWidth="1"/>
    <col min="8" max="8" width="8.5703125" style="3" customWidth="1"/>
    <col min="9" max="9" width="8.7109375" style="3" customWidth="1"/>
    <col min="10" max="10" width="11.5703125" style="3" customWidth="1"/>
    <col min="11" max="11" width="9.7109375" style="3" customWidth="1"/>
    <col min="12" max="12" width="9.85546875" style="3" customWidth="1"/>
    <col min="13" max="13" width="8" style="3" customWidth="1"/>
    <col min="14" max="14" width="8.85546875" style="3" customWidth="1"/>
    <col min="15" max="15" width="9.7109375" style="3" customWidth="1"/>
    <col min="16" max="16" width="11" style="3" customWidth="1"/>
    <col min="17" max="18" width="11.7109375" style="3" customWidth="1"/>
    <col min="19" max="19" width="9.42578125" style="3" customWidth="1"/>
    <col min="20" max="20" width="8.5703125" style="3" customWidth="1"/>
    <col min="21" max="16384" width="9.140625" style="3"/>
  </cols>
  <sheetData>
    <row r="2" spans="1:20" x14ac:dyDescent="0.25">
      <c r="A2" s="87" t="s">
        <v>17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20" ht="16.5" thickBot="1" x14ac:dyDescent="0.3">
      <c r="A3" s="57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20" ht="146.25" customHeight="1" thickBot="1" x14ac:dyDescent="0.3">
      <c r="A4" s="102" t="s">
        <v>8</v>
      </c>
      <c r="B4" s="100" t="s">
        <v>7</v>
      </c>
      <c r="C4" s="104" t="s">
        <v>18</v>
      </c>
      <c r="D4" s="105"/>
      <c r="E4" s="104" t="s">
        <v>20</v>
      </c>
      <c r="F4" s="105"/>
      <c r="G4" s="104" t="s">
        <v>21</v>
      </c>
      <c r="H4" s="105"/>
      <c r="I4" s="106" t="s">
        <v>25</v>
      </c>
      <c r="J4" s="107"/>
      <c r="K4" s="108" t="s">
        <v>26</v>
      </c>
      <c r="L4" s="109"/>
      <c r="M4" s="110" t="s">
        <v>27</v>
      </c>
      <c r="N4" s="111"/>
      <c r="O4" s="112" t="s">
        <v>28</v>
      </c>
      <c r="P4" s="113"/>
      <c r="Q4" s="114" t="s">
        <v>29</v>
      </c>
      <c r="R4" s="115"/>
      <c r="S4" s="116" t="s">
        <v>30</v>
      </c>
      <c r="T4" s="117"/>
    </row>
    <row r="5" spans="1:20" ht="81.75" customHeight="1" thickBot="1" x14ac:dyDescent="0.3">
      <c r="A5" s="103"/>
      <c r="B5" s="101"/>
      <c r="C5" s="69" t="s">
        <v>19</v>
      </c>
      <c r="D5" s="68" t="s">
        <v>24</v>
      </c>
      <c r="E5" s="60" t="s">
        <v>19</v>
      </c>
      <c r="F5" s="68" t="s">
        <v>24</v>
      </c>
      <c r="G5" s="60" t="s">
        <v>19</v>
      </c>
      <c r="H5" s="68" t="s">
        <v>24</v>
      </c>
      <c r="I5" s="61" t="s">
        <v>22</v>
      </c>
      <c r="J5" s="76" t="s">
        <v>24</v>
      </c>
      <c r="K5" s="62" t="s">
        <v>19</v>
      </c>
      <c r="L5" s="77" t="s">
        <v>24</v>
      </c>
      <c r="M5" s="63" t="s">
        <v>19</v>
      </c>
      <c r="N5" s="78" t="s">
        <v>24</v>
      </c>
      <c r="O5" s="64" t="s">
        <v>19</v>
      </c>
      <c r="P5" s="79" t="s">
        <v>24</v>
      </c>
      <c r="Q5" s="65" t="s">
        <v>19</v>
      </c>
      <c r="R5" s="80" t="s">
        <v>24</v>
      </c>
      <c r="S5" s="66" t="s">
        <v>22</v>
      </c>
      <c r="T5" s="81" t="s">
        <v>24</v>
      </c>
    </row>
    <row r="6" spans="1:20" x14ac:dyDescent="0.25">
      <c r="A6" s="53"/>
      <c r="B6" s="54">
        <f>COUNTIF('Не трогать'!G8:G2000,1)</f>
        <v>11</v>
      </c>
      <c r="C6" s="55">
        <f>COUNTIF(Протокол!X8:X2000,0)</f>
        <v>0</v>
      </c>
      <c r="D6" s="58">
        <f>C6/B6</f>
        <v>0</v>
      </c>
      <c r="E6" s="54">
        <f>COUNTIF(Протокол!X8:X2000,"&lt;7")</f>
        <v>1</v>
      </c>
      <c r="F6" s="59">
        <f>E6/B6</f>
        <v>9.0909090909090912E-2</v>
      </c>
      <c r="G6" s="55">
        <f>COUNTIF(Протокол!X8:X2000,7)</f>
        <v>2</v>
      </c>
      <c r="H6" s="58">
        <f>G6/B6</f>
        <v>0.18181818181818182</v>
      </c>
      <c r="I6" s="54">
        <f>COUNTIFS('Не трогать'!A8:A2000,"=1",'Не трогать'!G8:G2000,"=1")</f>
        <v>1</v>
      </c>
      <c r="J6" s="59">
        <f>I6/B6</f>
        <v>9.0909090909090912E-2</v>
      </c>
      <c r="K6" s="54">
        <f>COUNTIFS('Не трогать'!B8:B2000,"=1",'Не трогать'!G8:G2000,"=1")</f>
        <v>4</v>
      </c>
      <c r="L6" s="59">
        <f>K6/B6</f>
        <v>0.36363636363636365</v>
      </c>
      <c r="M6" s="54">
        <f>COUNTIFS('Не трогать'!C8:C2000,"=1",'Не трогать'!G8:G2000,"=1")</f>
        <v>4</v>
      </c>
      <c r="N6" s="59">
        <f>M6/B6</f>
        <v>0.36363636363636365</v>
      </c>
      <c r="O6" s="54">
        <f>COUNTIFS('Не трогать'!D8:D2000,"=1",'Не трогать'!G8:G2000,"=1")</f>
        <v>1</v>
      </c>
      <c r="P6" s="59">
        <f>O6/B6</f>
        <v>9.0909090909090912E-2</v>
      </c>
      <c r="Q6" s="54">
        <f>COUNTIFS('Не трогать'!E8:E2000,"=1",'Не трогать'!G8:G2000,"=1")</f>
        <v>0</v>
      </c>
      <c r="R6" s="59">
        <f>Q6/B6</f>
        <v>0</v>
      </c>
      <c r="S6" s="54">
        <f>COUNTIFS('Не трогать'!F8:F2000,1,'Не трогать'!G8:G2000,1)</f>
        <v>5</v>
      </c>
      <c r="T6" s="67">
        <f>S6/B6</f>
        <v>0.45454545454545453</v>
      </c>
    </row>
    <row r="7" spans="1:20" x14ac:dyDescent="0.25">
      <c r="A7" s="1"/>
      <c r="B7" s="1"/>
      <c r="C7" s="1"/>
      <c r="D7" s="1"/>
      <c r="E7" s="1"/>
      <c r="F7" s="1"/>
      <c r="G7" s="24"/>
      <c r="H7" s="2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G8" s="6"/>
      <c r="H8" s="6"/>
    </row>
    <row r="9" spans="1:20" x14ac:dyDescent="0.25">
      <c r="G9" s="6"/>
      <c r="H9" s="6"/>
    </row>
    <row r="10" spans="1:20" x14ac:dyDescent="0.25">
      <c r="G10" s="6"/>
      <c r="H10" s="6"/>
    </row>
  </sheetData>
  <sheetProtection algorithmName="SHA-512" hashValue="cvroAVekskDUJlXFLpbMCRFeOumnvy9LHRFmYf8tVKRwQL1HpPnx1zs0sfFV2sP+rSmBncrjEff9LjYNGTasRA==" saltValue="Nz1gqFwfp4zH1e8L/DCn2Q==" spinCount="100000" sheet="1" objects="1" scenarios="1"/>
  <mergeCells count="12">
    <mergeCell ref="B4:B5"/>
    <mergeCell ref="A4:A5"/>
    <mergeCell ref="A2:S2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G2000"/>
  <sheetViews>
    <sheetView topLeftCell="A1982" workbookViewId="0">
      <selection activeCell="F2017" sqref="F2017"/>
    </sheetView>
  </sheetViews>
  <sheetFormatPr defaultRowHeight="15" x14ac:dyDescent="0.25"/>
  <cols>
    <col min="1" max="6" width="9.140625" style="32" customWidth="1"/>
    <col min="7" max="7" width="20" style="35" customWidth="1"/>
    <col min="8" max="16384" width="9.140625" style="32"/>
  </cols>
  <sheetData>
    <row r="7" spans="1:7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4" t="s">
        <v>4</v>
      </c>
    </row>
    <row r="8" spans="1:7" x14ac:dyDescent="0.25">
      <c r="A8" s="36">
        <f>IF(Протокол!A8&lt;&gt;"",IF(SUM(Протокол!C8,Протокол!D8,Протокол!I8,Протокол!U8)=4,1,0),"")</f>
        <v>0</v>
      </c>
      <c r="B8" s="36">
        <f>IF(Протокол!A8&lt;&gt;"",IF(SUM(Протокол!K8,Протокол!S8)=2,1,0),"")</f>
        <v>0</v>
      </c>
      <c r="C8" s="36">
        <f>IF(Протокол!A8&lt;&gt;"",IF(SUM(Протокол!P8)=1,1,0),"")</f>
        <v>0</v>
      </c>
      <c r="D8" s="36">
        <f>IF(Протокол!A8&lt;&gt;"",IF(SUM(Протокол!G8,Протокол!L8,Протокол!O8,Протокол!Q8,Протокол!R8)=5,1,0),"")</f>
        <v>0</v>
      </c>
      <c r="E8" s="36">
        <f>IF(Протокол!A8&lt;&gt;"",IF(SUM(Протокол!M8,Протокол!N8,Протокол!T8,Протокол!V8,Протокол!W8)=5,1,0),"")</f>
        <v>0</v>
      </c>
      <c r="F8" s="36">
        <f>IF(Протокол!A8&lt;&gt;"",IF(SUM(Протокол!E8,Протокол!F8,Протокол!H8,Протокол!J8)=4,1,0),"")</f>
        <v>1</v>
      </c>
      <c r="G8" s="37">
        <f>IF(Протокол!A8&lt;&gt;"",1," ")</f>
        <v>1</v>
      </c>
    </row>
    <row r="9" spans="1:7" x14ac:dyDescent="0.25">
      <c r="A9" s="36">
        <f>IF(Протокол!A9&lt;&gt;"",IF(SUM(Протокол!C9,Протокол!D9,Протокол!I9,Протокол!U9)=4,1,0),"")</f>
        <v>1</v>
      </c>
      <c r="B9" s="36">
        <f>IF(Протокол!A9&lt;&gt;"",IF(SUM(Протокол!K9,Протокол!S9)=2,1,0),"")</f>
        <v>1</v>
      </c>
      <c r="C9" s="36">
        <f>IF(Протокол!A9&lt;&gt;"",IF(SUM(Протокол!P9)=1,1,0),"")</f>
        <v>1</v>
      </c>
      <c r="D9" s="36">
        <f>IF(Протокол!A9&lt;&gt;"",IF(SUM(Протокол!G9,Протокол!L9,Протокол!O9,Протокол!Q9,Протокол!R9)=5,1,0),"")</f>
        <v>0</v>
      </c>
      <c r="E9" s="36">
        <f>IF(Протокол!A9&lt;&gt;"",IF(SUM(Протокол!M9,Протокол!N9,Протокол!T9,Протокол!V9,Протокол!W9)=5,1,0),"")</f>
        <v>0</v>
      </c>
      <c r="F9" s="36">
        <f>IF(Протокол!A9&lt;&gt;"",IF(SUM(Протокол!E9,Протокол!F9,Протокол!H9,Протокол!J9)=4,1,0),"")</f>
        <v>1</v>
      </c>
      <c r="G9" s="37">
        <f>IF(Протокол!A9&lt;&gt;"",1," ")</f>
        <v>1</v>
      </c>
    </row>
    <row r="10" spans="1:7" x14ac:dyDescent="0.25">
      <c r="A10" s="36">
        <f>IF(Протокол!A10&lt;&gt;"",IF(SUM(Протокол!C10,Протокол!D10,Протокол!I10,Протокол!U10)=4,1,0),"")</f>
        <v>0</v>
      </c>
      <c r="B10" s="36">
        <f>IF(Протокол!A10&lt;&gt;"",IF(SUM(Протокол!K10,Протокол!S10)=2,1,0),"")</f>
        <v>0</v>
      </c>
      <c r="C10" s="36">
        <f>IF(Протокол!A10&lt;&gt;"",IF(SUM(Протокол!P10)=1,1,0),"")</f>
        <v>0</v>
      </c>
      <c r="D10" s="36">
        <f>IF(Протокол!A10&lt;&gt;"",IF(SUM(Протокол!G10,Протокол!L10,Протокол!O10,Протокол!Q10,Протокол!R10)=5,1,0),"")</f>
        <v>0</v>
      </c>
      <c r="E10" s="36">
        <f>IF(Протокол!A10&lt;&gt;"",IF(SUM(Протокол!M10,Протокол!N10,Протокол!T10,Протокол!V10,Протокол!W10)=5,1,0),"")</f>
        <v>0</v>
      </c>
      <c r="F10" s="36">
        <f>IF(Протокол!A10&lt;&gt;"",IF(SUM(Протокол!E10,Протокол!F10,Протокол!H10,Протокол!J10)=4,1,0),"")</f>
        <v>0</v>
      </c>
      <c r="G10" s="37">
        <f>IF(Протокол!A10&lt;&gt;"",1," ")</f>
        <v>1</v>
      </c>
    </row>
    <row r="11" spans="1:7" x14ac:dyDescent="0.25">
      <c r="A11" s="36">
        <f>IF(Протокол!A11&lt;&gt;"",IF(SUM(Протокол!C11,Протокол!D11,Протокол!I11,Протокол!U11)=4,1,0),"")</f>
        <v>0</v>
      </c>
      <c r="B11" s="36">
        <f>IF(Протокол!A11&lt;&gt;"",IF(SUM(Протокол!K11,Протокол!S11)=2,1,0),"")</f>
        <v>0</v>
      </c>
      <c r="C11" s="36">
        <f>IF(Протокол!A11&lt;&gt;"",IF(SUM(Протокол!P11)=1,1,0),"")</f>
        <v>0</v>
      </c>
      <c r="D11" s="36">
        <f>IF(Протокол!A11&lt;&gt;"",IF(SUM(Протокол!G11,Протокол!L11,Протокол!O11,Протокол!Q11,Протокол!R11)=5,1,0),"")</f>
        <v>0</v>
      </c>
      <c r="E11" s="36">
        <f>IF(Протокол!A11&lt;&gt;"",IF(SUM(Протокол!M11,Протокол!N11,Протокол!T11,Протокол!V11,Протокол!W11)=5,1,0),"")</f>
        <v>0</v>
      </c>
      <c r="F11" s="36">
        <f>IF(Протокол!A11&lt;&gt;"",IF(SUM(Протокол!E11,Протокол!F11,Протокол!H11,Протокол!J11)=4,1,0),"")</f>
        <v>0</v>
      </c>
      <c r="G11" s="37">
        <f>IF(Протокол!A11&lt;&gt;"",1," ")</f>
        <v>1</v>
      </c>
    </row>
    <row r="12" spans="1:7" x14ac:dyDescent="0.25">
      <c r="A12" s="36">
        <f>IF(Протокол!A12&lt;&gt;"",IF(SUM(Протокол!C12,Протокол!D12,Протокол!I12,Протокол!U12)=4,1,0),"")</f>
        <v>0</v>
      </c>
      <c r="B12" s="36">
        <f>IF(Протокол!A12&lt;&gt;"",IF(SUM(Протокол!K12,Протокол!S12)=2,1,0),"")</f>
        <v>0</v>
      </c>
      <c r="C12" s="36">
        <f>IF(Протокол!A12&lt;&gt;"",IF(SUM(Протокол!P12)=1,1,0),"")</f>
        <v>1</v>
      </c>
      <c r="D12" s="36">
        <f>IF(Протокол!A12&lt;&gt;"",IF(SUM(Протокол!G12,Протокол!L12,Протокол!O12,Протокол!Q12,Протокол!R12)=5,1,0),"")</f>
        <v>0</v>
      </c>
      <c r="E12" s="36">
        <f>IF(Протокол!A12&lt;&gt;"",IF(SUM(Протокол!M12,Протокол!N12,Протокол!T12,Протокол!V12,Протокол!W12)=5,1,0),"")</f>
        <v>0</v>
      </c>
      <c r="F12" s="36">
        <f>IF(Протокол!A12&lt;&gt;"",IF(SUM(Протокол!E12,Протокол!F12,Протокол!H12,Протокол!J12)=4,1,0),"")</f>
        <v>0</v>
      </c>
      <c r="G12" s="37">
        <f>IF(Протокол!A12&lt;&gt;"",1," ")</f>
        <v>1</v>
      </c>
    </row>
    <row r="13" spans="1:7" x14ac:dyDescent="0.25">
      <c r="A13" s="36">
        <f>IF(Протокол!A13&lt;&gt;"",IF(SUM(Протокол!C13,Протокол!D13,Протокол!I13,Протокол!U13)=4,1,0),"")</f>
        <v>0</v>
      </c>
      <c r="B13" s="36">
        <f>IF(Протокол!A13&lt;&gt;"",IF(SUM(Протокол!K13,Протокол!S13)=2,1,0),"")</f>
        <v>0</v>
      </c>
      <c r="C13" s="36">
        <f>IF(Протокол!A13&lt;&gt;"",IF(SUM(Протокол!P13)=1,1,0),"")</f>
        <v>1</v>
      </c>
      <c r="D13" s="36">
        <f>IF(Протокол!A13&lt;&gt;"",IF(SUM(Протокол!G13,Протокол!L13,Протокол!O13,Протокол!Q13,Протокол!R13)=5,1,0),"")</f>
        <v>0</v>
      </c>
      <c r="E13" s="36">
        <f>IF(Протокол!A13&lt;&gt;"",IF(SUM(Протокол!M13,Протокол!N13,Протокол!T13,Протокол!V13,Протокол!W13)=5,1,0),"")</f>
        <v>0</v>
      </c>
      <c r="F13" s="36">
        <f>IF(Протокол!A13&lt;&gt;"",IF(SUM(Протокол!E13,Протокол!F13,Протокол!H13,Протокол!J13)=4,1,0),"")</f>
        <v>0</v>
      </c>
      <c r="G13" s="37">
        <f>IF(Протокол!A13&lt;&gt;"",1," ")</f>
        <v>1</v>
      </c>
    </row>
    <row r="14" spans="1:7" x14ac:dyDescent="0.25">
      <c r="A14" s="36">
        <f>IF(Протокол!A14&lt;&gt;"",IF(SUM(Протокол!C14,Протокол!D14,Протокол!I14,Протокол!U14)=4,1,0),"")</f>
        <v>0</v>
      </c>
      <c r="B14" s="36">
        <f>IF(Протокол!A14&lt;&gt;"",IF(SUM(Протокол!K14,Протокол!S14)=2,1,0),"")</f>
        <v>1</v>
      </c>
      <c r="C14" s="36">
        <f>IF(Протокол!A14&lt;&gt;"",IF(SUM(Протокол!P14)=1,1,0),"")</f>
        <v>0</v>
      </c>
      <c r="D14" s="36">
        <f>IF(Протокол!A14&lt;&gt;"",IF(SUM(Протокол!G14,Протокол!L14,Протокол!O14,Протокол!Q14,Протокол!R14)=5,1,0),"")</f>
        <v>0</v>
      </c>
      <c r="E14" s="36">
        <f>IF(Протокол!A14&lt;&gt;"",IF(SUM(Протокол!M14,Протокол!N14,Протокол!T14,Протокол!V14,Протокол!W14)=5,1,0),"")</f>
        <v>0</v>
      </c>
      <c r="F14" s="36">
        <f>IF(Протокол!A14&lt;&gt;"",IF(SUM(Протокол!E14,Протокол!F14,Протокол!H14,Протокол!J14)=4,1,0),"")</f>
        <v>1</v>
      </c>
      <c r="G14" s="37">
        <f>IF(Протокол!A14&lt;&gt;"",1," ")</f>
        <v>1</v>
      </c>
    </row>
    <row r="15" spans="1:7" x14ac:dyDescent="0.25">
      <c r="A15" s="36">
        <f>IF(Протокол!A15&lt;&gt;"",IF(SUM(Протокол!C15,Протокол!D15,Протокол!I15,Протокол!U15)=4,1,0),"")</f>
        <v>0</v>
      </c>
      <c r="B15" s="36">
        <f>IF(Протокол!A15&lt;&gt;"",IF(SUM(Протокол!K15,Протокол!S15)=2,1,0),"")</f>
        <v>1</v>
      </c>
      <c r="C15" s="36">
        <f>IF(Протокол!A15&lt;&gt;"",IF(SUM(Протокол!P15)=1,1,0),"")</f>
        <v>0</v>
      </c>
      <c r="D15" s="36">
        <f>IF(Протокол!A15&lt;&gt;"",IF(SUM(Протокол!G15,Протокол!L15,Протокол!O15,Протокол!Q15,Протокол!R15)=5,1,0),"")</f>
        <v>1</v>
      </c>
      <c r="E15" s="36">
        <f>IF(Протокол!A15&lt;&gt;"",IF(SUM(Протокол!M15,Протокол!N15,Протокол!T15,Протокол!V15,Протокол!W15)=5,1,0),"")</f>
        <v>0</v>
      </c>
      <c r="F15" s="36">
        <f>IF(Протокол!A15&lt;&gt;"",IF(SUM(Протокол!E15,Протокол!F15,Протокол!H15,Протокол!J15)=4,1,0),"")</f>
        <v>1</v>
      </c>
      <c r="G15" s="37">
        <f>IF(Протокол!A15&lt;&gt;"",1," ")</f>
        <v>1</v>
      </c>
    </row>
    <row r="16" spans="1:7" x14ac:dyDescent="0.25">
      <c r="A16" s="36">
        <f>IF(Протокол!A16&lt;&gt;"",IF(SUM(Протокол!C16,Протокол!D16,Протокол!I16,Протокол!U16)=4,1,0),"")</f>
        <v>0</v>
      </c>
      <c r="B16" s="36">
        <f>IF(Протокол!A16&lt;&gt;"",IF(SUM(Протокол!K16,Протокол!S16)=2,1,0),"")</f>
        <v>0</v>
      </c>
      <c r="C16" s="36">
        <f>IF(Протокол!A16&lt;&gt;"",IF(SUM(Протокол!P16)=1,1,0),"")</f>
        <v>1</v>
      </c>
      <c r="D16" s="36">
        <f>IF(Протокол!A16&lt;&gt;"",IF(SUM(Протокол!G16,Протокол!L16,Протокол!O16,Протокол!Q16,Протокол!R16)=5,1,0),"")</f>
        <v>0</v>
      </c>
      <c r="E16" s="36">
        <f>IF(Протокол!A16&lt;&gt;"",IF(SUM(Протокол!M16,Протокол!N16,Протокол!T16,Протокол!V16,Протокол!W16)=5,1,0),"")</f>
        <v>0</v>
      </c>
      <c r="F16" s="36">
        <f>IF(Протокол!A16&lt;&gt;"",IF(SUM(Протокол!E16,Протокол!F16,Протокол!H16,Протокол!J16)=4,1,0),"")</f>
        <v>0</v>
      </c>
      <c r="G16" s="37">
        <f>IF(Протокол!A16&lt;&gt;"",1," ")</f>
        <v>1</v>
      </c>
    </row>
    <row r="17" spans="1:7" x14ac:dyDescent="0.25">
      <c r="A17" s="36">
        <f>IF(Протокол!A17&lt;&gt;"",IF(SUM(Протокол!C17,Протокол!D17,Протокол!I17,Протокол!U17)=4,1,0),"")</f>
        <v>0</v>
      </c>
      <c r="B17" s="36">
        <f>IF(Протокол!A17&lt;&gt;"",IF(SUM(Протокол!K17,Протокол!S17)=2,1,0),"")</f>
        <v>1</v>
      </c>
      <c r="C17" s="36">
        <f>IF(Протокол!A17&lt;&gt;"",IF(SUM(Протокол!P17)=1,1,0),"")</f>
        <v>0</v>
      </c>
      <c r="D17" s="36">
        <f>IF(Протокол!A17&lt;&gt;"",IF(SUM(Протокол!G17,Протокол!L17,Протокол!O17,Протокол!Q17,Протокол!R17)=5,1,0),"")</f>
        <v>0</v>
      </c>
      <c r="E17" s="36">
        <f>IF(Протокол!A17&lt;&gt;"",IF(SUM(Протокол!M17,Протокол!N17,Протокол!T17,Протокол!V17,Протокол!W17)=5,1,0),"")</f>
        <v>0</v>
      </c>
      <c r="F17" s="36">
        <f>IF(Протокол!A17&lt;&gt;"",IF(SUM(Протокол!E17,Протокол!F17,Протокол!H17,Протокол!J17)=4,1,0),"")</f>
        <v>0</v>
      </c>
      <c r="G17" s="37">
        <f>IF(Протокол!A17&lt;&gt;"",1," ")</f>
        <v>1</v>
      </c>
    </row>
    <row r="18" spans="1:7" x14ac:dyDescent="0.25">
      <c r="A18" s="36">
        <f>IF(Протокол!A18&lt;&gt;"",IF(SUM(Протокол!C18,Протокол!D18,Протокол!I18,Протокол!U18)=4,1,0),"")</f>
        <v>0</v>
      </c>
      <c r="B18" s="36">
        <f>IF(Протокол!A18&lt;&gt;"",IF(SUM(Протокол!K18,Протокол!S18)=2,1,0),"")</f>
        <v>0</v>
      </c>
      <c r="C18" s="36">
        <f>IF(Протокол!A18&lt;&gt;"",IF(SUM(Протокол!P18)=1,1,0),"")</f>
        <v>0</v>
      </c>
      <c r="D18" s="36">
        <f>IF(Протокол!A18&lt;&gt;"",IF(SUM(Протокол!G18,Протокол!L18,Протокол!O18,Протокол!Q18,Протокол!R18)=5,1,0),"")</f>
        <v>0</v>
      </c>
      <c r="E18" s="36">
        <f>IF(Протокол!A18&lt;&gt;"",IF(SUM(Протокол!M18,Протокол!N18,Протокол!T18,Протокол!V18,Протокол!W18)=5,1,0),"")</f>
        <v>0</v>
      </c>
      <c r="F18" s="36">
        <f>IF(Протокол!A18&lt;&gt;"",IF(SUM(Протокол!E18,Протокол!F18,Протокол!H18,Протокол!J18)=4,1,0),"")</f>
        <v>1</v>
      </c>
      <c r="G18" s="37">
        <f>IF(Протокол!A18&lt;&gt;"",1," ")</f>
        <v>1</v>
      </c>
    </row>
    <row r="19" spans="1:7" x14ac:dyDescent="0.25">
      <c r="A19" s="36" t="str">
        <f>IF(Протокол!A19&lt;&gt;"",IF(SUM(Протокол!C19,Протокол!D19,Протокол!I19,Протокол!U19)=4,1,0),"")</f>
        <v/>
      </c>
      <c r="B19" s="36" t="str">
        <f>IF(Протокол!A19&lt;&gt;"",IF(SUM(Протокол!K19,Протокол!S19)=2,1,0),"")</f>
        <v/>
      </c>
      <c r="C19" s="36" t="str">
        <f>IF(Протокол!A19&lt;&gt;"",IF(SUM(Протокол!P19)=1,1,0),"")</f>
        <v/>
      </c>
      <c r="D19" s="36" t="str">
        <f>IF(Протокол!A19&lt;&gt;"",IF(SUM(Протокол!G19,Протокол!L19,Протокол!O19,Протокол!Q19,Протокол!R19)=5,1,0),"")</f>
        <v/>
      </c>
      <c r="E19" s="36" t="str">
        <f>IF(Протокол!A19&lt;&gt;"",IF(SUM(Протокол!M19,Протокол!N19,Протокол!T19,Протокол!V19,Протокол!W19)=5,1,0),"")</f>
        <v/>
      </c>
      <c r="F19" s="36" t="str">
        <f>IF(Протокол!A19&lt;&gt;"",IF(SUM(Протокол!E19,Протокол!F19,Протокол!H19,Протокол!J19)=4,1,0),"")</f>
        <v/>
      </c>
      <c r="G19" s="37" t="str">
        <f>IF(Протокол!A19&lt;&gt;"",1," ")</f>
        <v xml:space="preserve"> </v>
      </c>
    </row>
    <row r="20" spans="1:7" x14ac:dyDescent="0.25">
      <c r="A20" s="36" t="str">
        <f>IF(Протокол!A20&lt;&gt;"",IF(SUM(Протокол!C20,Протокол!D20,Протокол!I20,Протокол!U20)=4,1,0),"")</f>
        <v/>
      </c>
      <c r="B20" s="36" t="str">
        <f>IF(Протокол!A20&lt;&gt;"",IF(SUM(Протокол!K20,Протокол!S20)=2,1,0),"")</f>
        <v/>
      </c>
      <c r="C20" s="36" t="str">
        <f>IF(Протокол!A20&lt;&gt;"",IF(SUM(Протокол!P20)=1,1,0),"")</f>
        <v/>
      </c>
      <c r="D20" s="36" t="str">
        <f>IF(Протокол!A20&lt;&gt;"",IF(SUM(Протокол!G20,Протокол!L20,Протокол!O20,Протокол!Q20,Протокол!R20)=5,1,0),"")</f>
        <v/>
      </c>
      <c r="E20" s="36" t="str">
        <f>IF(Протокол!A20&lt;&gt;"",IF(SUM(Протокол!M20,Протокол!N20,Протокол!T20,Протокол!V20,Протокол!W20)=5,1,0),"")</f>
        <v/>
      </c>
      <c r="F20" s="36" t="str">
        <f>IF(Протокол!A20&lt;&gt;"",IF(SUM(Протокол!E20,Протокол!F20,Протокол!H20,Протокол!J20)=4,1,0),"")</f>
        <v/>
      </c>
      <c r="G20" s="37" t="str">
        <f>IF(Протокол!A20&lt;&gt;"",1," ")</f>
        <v xml:space="preserve"> </v>
      </c>
    </row>
    <row r="21" spans="1:7" x14ac:dyDescent="0.25">
      <c r="A21" s="36" t="str">
        <f>IF(Протокол!A21&lt;&gt;"",IF(SUM(Протокол!C21,Протокол!D21,Протокол!I21,Протокол!U21)=4,1,0),"")</f>
        <v/>
      </c>
      <c r="B21" s="36" t="str">
        <f>IF(Протокол!A21&lt;&gt;"",IF(SUM(Протокол!K21,Протокол!S21)=2,1,0),"")</f>
        <v/>
      </c>
      <c r="C21" s="36" t="str">
        <f>IF(Протокол!A21&lt;&gt;"",IF(SUM(Протокол!P21)=1,1,0),"")</f>
        <v/>
      </c>
      <c r="D21" s="36" t="str">
        <f>IF(Протокол!A21&lt;&gt;"",IF(SUM(Протокол!G21,Протокол!L21,Протокол!O21,Протокол!Q21,Протокол!R21)=5,1,0),"")</f>
        <v/>
      </c>
      <c r="E21" s="36" t="str">
        <f>IF(Протокол!A21&lt;&gt;"",IF(SUM(Протокол!M21,Протокол!N21,Протокол!T21,Протокол!V21,Протокол!W21)=5,1,0),"")</f>
        <v/>
      </c>
      <c r="F21" s="36" t="str">
        <f>IF(Протокол!A21&lt;&gt;"",IF(SUM(Протокол!E21,Протокол!F21,Протокол!H21,Протокол!J21)=4,1,0),"")</f>
        <v/>
      </c>
      <c r="G21" s="37" t="str">
        <f>IF(Протокол!A21&lt;&gt;"",1," ")</f>
        <v xml:space="preserve"> </v>
      </c>
    </row>
    <row r="22" spans="1:7" x14ac:dyDescent="0.25">
      <c r="A22" s="36" t="str">
        <f>IF(Протокол!A22&lt;&gt;"",IF(SUM(Протокол!C22,Протокол!D22,Протокол!I22,Протокол!U22)=4,1,0),"")</f>
        <v/>
      </c>
      <c r="B22" s="36" t="str">
        <f>IF(Протокол!A22&lt;&gt;"",IF(SUM(Протокол!K22,Протокол!S22)=2,1,0),"")</f>
        <v/>
      </c>
      <c r="C22" s="36" t="str">
        <f>IF(Протокол!A22&lt;&gt;"",IF(SUM(Протокол!P22)=1,1,0),"")</f>
        <v/>
      </c>
      <c r="D22" s="36" t="str">
        <f>IF(Протокол!A22&lt;&gt;"",IF(SUM(Протокол!G22,Протокол!L22,Протокол!O22,Протокол!Q22,Протокол!R22)=5,1,0),"")</f>
        <v/>
      </c>
      <c r="E22" s="36" t="str">
        <f>IF(Протокол!A22&lt;&gt;"",IF(SUM(Протокол!M22,Протокол!N22,Протокол!T22,Протокол!V22,Протокол!W22)=5,1,0),"")</f>
        <v/>
      </c>
      <c r="F22" s="36" t="str">
        <f>IF(Протокол!A22&lt;&gt;"",IF(SUM(Протокол!E22,Протокол!F22,Протокол!H22,Протокол!J22)=4,1,0),"")</f>
        <v/>
      </c>
      <c r="G22" s="37" t="str">
        <f>IF(Протокол!A22&lt;&gt;"",1," ")</f>
        <v xml:space="preserve"> </v>
      </c>
    </row>
    <row r="23" spans="1:7" x14ac:dyDescent="0.25">
      <c r="A23" s="36" t="str">
        <f>IF(Протокол!A23&lt;&gt;"",IF(SUM(Протокол!C23,Протокол!D23,Протокол!I23,Протокол!U23)=4,1,0),"")</f>
        <v/>
      </c>
      <c r="B23" s="36" t="str">
        <f>IF(Протокол!A23&lt;&gt;"",IF(SUM(Протокол!K23,Протокол!S23)=2,1,0),"")</f>
        <v/>
      </c>
      <c r="C23" s="36" t="str">
        <f>IF(Протокол!A23&lt;&gt;"",IF(SUM(Протокол!P23)=1,1,0),"")</f>
        <v/>
      </c>
      <c r="D23" s="36" t="str">
        <f>IF(Протокол!A23&lt;&gt;"",IF(SUM(Протокол!G23,Протокол!L23,Протокол!O23,Протокол!Q23,Протокол!R23)=5,1,0),"")</f>
        <v/>
      </c>
      <c r="E23" s="36" t="str">
        <f>IF(Протокол!A23&lt;&gt;"",IF(SUM(Протокол!M23,Протокол!N23,Протокол!T23,Протокол!V23,Протокол!W23)=5,1,0),"")</f>
        <v/>
      </c>
      <c r="F23" s="36" t="str">
        <f>IF(Протокол!A23&lt;&gt;"",IF(SUM(Протокол!E23,Протокол!F23,Протокол!H23,Протокол!J23)=4,1,0),"")</f>
        <v/>
      </c>
      <c r="G23" s="37" t="str">
        <f>IF(Протокол!A23&lt;&gt;"",1," ")</f>
        <v xml:space="preserve"> </v>
      </c>
    </row>
    <row r="24" spans="1:7" x14ac:dyDescent="0.25">
      <c r="A24" s="36" t="str">
        <f>IF(Протокол!A24&lt;&gt;"",IF(SUM(Протокол!C24,Протокол!D24,Протокол!I24,Протокол!U24)=4,1,0),"")</f>
        <v/>
      </c>
      <c r="B24" s="36" t="str">
        <f>IF(Протокол!A24&lt;&gt;"",IF(SUM(Протокол!K24,Протокол!S24)=2,1,0),"")</f>
        <v/>
      </c>
      <c r="C24" s="36" t="str">
        <f>IF(Протокол!A24&lt;&gt;"",IF(SUM(Протокол!P24)=1,1,0),"")</f>
        <v/>
      </c>
      <c r="D24" s="36" t="str">
        <f>IF(Протокол!A24&lt;&gt;"",IF(SUM(Протокол!G24,Протокол!L24,Протокол!O24,Протокол!Q24,Протокол!R24)=5,1,0),"")</f>
        <v/>
      </c>
      <c r="E24" s="36" t="str">
        <f>IF(Протокол!A24&lt;&gt;"",IF(SUM(Протокол!M24,Протокол!N24,Протокол!T24,Протокол!V24,Протокол!W24)=5,1,0),"")</f>
        <v/>
      </c>
      <c r="F24" s="36" t="str">
        <f>IF(Протокол!A24&lt;&gt;"",IF(SUM(Протокол!E24,Протокол!F24,Протокол!H24,Протокол!J24)=4,1,0),"")</f>
        <v/>
      </c>
      <c r="G24" s="37" t="str">
        <f>IF(Протокол!A24&lt;&gt;"",1," ")</f>
        <v xml:space="preserve"> </v>
      </c>
    </row>
    <row r="25" spans="1:7" x14ac:dyDescent="0.25">
      <c r="A25" s="36" t="str">
        <f>IF(Протокол!A25&lt;&gt;"",IF(SUM(Протокол!C25,Протокол!D25,Протокол!I25,Протокол!U25)=4,1,0),"")</f>
        <v/>
      </c>
      <c r="B25" s="36" t="str">
        <f>IF(Протокол!A25&lt;&gt;"",IF(SUM(Протокол!K25,Протокол!S25)=2,1,0),"")</f>
        <v/>
      </c>
      <c r="C25" s="36" t="str">
        <f>IF(Протокол!A25&lt;&gt;"",IF(SUM(Протокол!P25)=1,1,0),"")</f>
        <v/>
      </c>
      <c r="D25" s="36" t="str">
        <f>IF(Протокол!A25&lt;&gt;"",IF(SUM(Протокол!G25,Протокол!L25,Протокол!O25,Протокол!Q25,Протокол!R25)=5,1,0),"")</f>
        <v/>
      </c>
      <c r="E25" s="36" t="str">
        <f>IF(Протокол!A25&lt;&gt;"",IF(SUM(Протокол!M25,Протокол!N25,Протокол!T25,Протокол!V25,Протокол!W25)=5,1,0),"")</f>
        <v/>
      </c>
      <c r="F25" s="36" t="str">
        <f>IF(Протокол!A25&lt;&gt;"",IF(SUM(Протокол!E25,Протокол!F25,Протокол!H25,Протокол!J25)=4,1,0),"")</f>
        <v/>
      </c>
      <c r="G25" s="37" t="str">
        <f>IF(Протокол!A25&lt;&gt;"",1," ")</f>
        <v xml:space="preserve"> </v>
      </c>
    </row>
    <row r="26" spans="1:7" x14ac:dyDescent="0.25">
      <c r="A26" s="36" t="str">
        <f>IF(Протокол!A26&lt;&gt;"",IF(SUM(Протокол!C26,Протокол!D26,Протокол!I26,Протокол!U26)=4,1,0),"")</f>
        <v/>
      </c>
      <c r="B26" s="36" t="str">
        <f>IF(Протокол!A26&lt;&gt;"",IF(SUM(Протокол!K26,Протокол!S26)=2,1,0),"")</f>
        <v/>
      </c>
      <c r="C26" s="36" t="str">
        <f>IF(Протокол!A26&lt;&gt;"",IF(SUM(Протокол!P26)=1,1,0),"")</f>
        <v/>
      </c>
      <c r="D26" s="36" t="str">
        <f>IF(Протокол!A26&lt;&gt;"",IF(SUM(Протокол!G26,Протокол!L26,Протокол!O26,Протокол!Q26,Протокол!R26)=5,1,0),"")</f>
        <v/>
      </c>
      <c r="E26" s="36" t="str">
        <f>IF(Протокол!A26&lt;&gt;"",IF(SUM(Протокол!M26,Протокол!N26,Протокол!T26,Протокол!V26,Протокол!W26)=5,1,0),"")</f>
        <v/>
      </c>
      <c r="F26" s="36" t="str">
        <f>IF(Протокол!A26&lt;&gt;"",IF(SUM(Протокол!E26,Протокол!F26,Протокол!H26,Протокол!J26)=4,1,0),"")</f>
        <v/>
      </c>
      <c r="G26" s="37" t="str">
        <f>IF(Протокол!A26&lt;&gt;"",1," ")</f>
        <v xml:space="preserve"> </v>
      </c>
    </row>
    <row r="27" spans="1:7" x14ac:dyDescent="0.25">
      <c r="A27" s="36" t="str">
        <f>IF(Протокол!A27&lt;&gt;"",IF(SUM(Протокол!C27,Протокол!D27,Протокол!I27,Протокол!U27)=4,1,0),"")</f>
        <v/>
      </c>
      <c r="B27" s="36" t="str">
        <f>IF(Протокол!A27&lt;&gt;"",IF(SUM(Протокол!K27,Протокол!S27)=2,1,0),"")</f>
        <v/>
      </c>
      <c r="C27" s="36" t="str">
        <f>IF(Протокол!A27&lt;&gt;"",IF(SUM(Протокол!P27)=1,1,0),"")</f>
        <v/>
      </c>
      <c r="D27" s="36" t="str">
        <f>IF(Протокол!A27&lt;&gt;"",IF(SUM(Протокол!G27,Протокол!L27,Протокол!O27,Протокол!Q27,Протокол!R27)=5,1,0),"")</f>
        <v/>
      </c>
      <c r="E27" s="36" t="str">
        <f>IF(Протокол!A27&lt;&gt;"",IF(SUM(Протокол!M27,Протокол!N27,Протокол!T27,Протокол!V27,Протокол!W27)=5,1,0),"")</f>
        <v/>
      </c>
      <c r="F27" s="36" t="str">
        <f>IF(Протокол!A27&lt;&gt;"",IF(SUM(Протокол!E27,Протокол!F27,Протокол!H27,Протокол!J27)=4,1,0),"")</f>
        <v/>
      </c>
      <c r="G27" s="37" t="str">
        <f>IF(Протокол!A27&lt;&gt;"",1," ")</f>
        <v xml:space="preserve"> </v>
      </c>
    </row>
    <row r="28" spans="1:7" x14ac:dyDescent="0.25">
      <c r="A28" s="36" t="str">
        <f>IF(Протокол!A28&lt;&gt;"",IF(SUM(Протокол!C28,Протокол!D28,Протокол!I28,Протокол!U28)=4,1,0),"")</f>
        <v/>
      </c>
      <c r="B28" s="36" t="str">
        <f>IF(Протокол!A28&lt;&gt;"",IF(SUM(Протокол!K28,Протокол!S28)=2,1,0),"")</f>
        <v/>
      </c>
      <c r="C28" s="36" t="str">
        <f>IF(Протокол!A28&lt;&gt;"",IF(SUM(Протокол!P28)=1,1,0),"")</f>
        <v/>
      </c>
      <c r="D28" s="36" t="str">
        <f>IF(Протокол!A28&lt;&gt;"",IF(SUM(Протокол!G28,Протокол!L28,Протокол!O28,Протокол!Q28,Протокол!R28)=5,1,0),"")</f>
        <v/>
      </c>
      <c r="E28" s="36" t="str">
        <f>IF(Протокол!A28&lt;&gt;"",IF(SUM(Протокол!M28,Протокол!N28,Протокол!T28,Протокол!V28,Протокол!W28)=5,1,0),"")</f>
        <v/>
      </c>
      <c r="F28" s="36" t="str">
        <f>IF(Протокол!A28&lt;&gt;"",IF(SUM(Протокол!E28,Протокол!F28,Протокол!H28,Протокол!J28)=4,1,0),"")</f>
        <v/>
      </c>
      <c r="G28" s="37" t="str">
        <f>IF(Протокол!A28&lt;&gt;"",1," ")</f>
        <v xml:space="preserve"> </v>
      </c>
    </row>
    <row r="29" spans="1:7" x14ac:dyDescent="0.25">
      <c r="A29" s="36" t="str">
        <f>IF(Протокол!A29&lt;&gt;"",IF(SUM(Протокол!C29,Протокол!D29,Протокол!I29,Протокол!U29)=4,1,0),"")</f>
        <v/>
      </c>
      <c r="B29" s="36" t="str">
        <f>IF(Протокол!A29&lt;&gt;"",IF(SUM(Протокол!K29,Протокол!S29)=2,1,0),"")</f>
        <v/>
      </c>
      <c r="C29" s="36" t="str">
        <f>IF(Протокол!A29&lt;&gt;"",IF(SUM(Протокол!P29)=1,1,0),"")</f>
        <v/>
      </c>
      <c r="D29" s="36" t="str">
        <f>IF(Протокол!A29&lt;&gt;"",IF(SUM(Протокол!G29,Протокол!L29,Протокол!O29,Протокол!Q29,Протокол!R29)=5,1,0),"")</f>
        <v/>
      </c>
      <c r="E29" s="36" t="str">
        <f>IF(Протокол!A29&lt;&gt;"",IF(SUM(Протокол!M29,Протокол!N29,Протокол!T29,Протокол!V29,Протокол!W29)=5,1,0),"")</f>
        <v/>
      </c>
      <c r="F29" s="36" t="str">
        <f>IF(Протокол!A29&lt;&gt;"",IF(SUM(Протокол!E29,Протокол!F29,Протокол!H29,Протокол!J29)=4,1,0),"")</f>
        <v/>
      </c>
      <c r="G29" s="37" t="str">
        <f>IF(Протокол!A29&lt;&gt;"",1," ")</f>
        <v xml:space="preserve"> </v>
      </c>
    </row>
    <row r="30" spans="1:7" x14ac:dyDescent="0.25">
      <c r="A30" s="36" t="str">
        <f>IF(Протокол!A30&lt;&gt;"",IF(SUM(Протокол!C30,Протокол!D30,Протокол!I30,Протокол!U30)=4,1,0),"")</f>
        <v/>
      </c>
      <c r="B30" s="36" t="str">
        <f>IF(Протокол!A30&lt;&gt;"",IF(SUM(Протокол!K30,Протокол!S30)=2,1,0),"")</f>
        <v/>
      </c>
      <c r="C30" s="36" t="str">
        <f>IF(Протокол!A30&lt;&gt;"",IF(SUM(Протокол!P30)=1,1,0),"")</f>
        <v/>
      </c>
      <c r="D30" s="36" t="str">
        <f>IF(Протокол!A30&lt;&gt;"",IF(SUM(Протокол!G30,Протокол!L30,Протокол!O30,Протокол!Q30,Протокол!R30)=5,1,0),"")</f>
        <v/>
      </c>
      <c r="E30" s="36" t="str">
        <f>IF(Протокол!A30&lt;&gt;"",IF(SUM(Протокол!M30,Протокол!N30,Протокол!T30,Протокол!V30,Протокол!W30)=5,1,0),"")</f>
        <v/>
      </c>
      <c r="F30" s="36" t="str">
        <f>IF(Протокол!A30&lt;&gt;"",IF(SUM(Протокол!E30,Протокол!F30,Протокол!H30,Протокол!J30)=4,1,0),"")</f>
        <v/>
      </c>
      <c r="G30" s="37" t="str">
        <f>IF(Протокол!A30&lt;&gt;"",1," ")</f>
        <v xml:space="preserve"> </v>
      </c>
    </row>
    <row r="31" spans="1:7" x14ac:dyDescent="0.25">
      <c r="A31" s="36" t="str">
        <f>IF(Протокол!A31&lt;&gt;"",IF(SUM(Протокол!C31,Протокол!D31,Протокол!I31,Протокол!U31)=4,1,0),"")</f>
        <v/>
      </c>
      <c r="B31" s="36" t="str">
        <f>IF(Протокол!A31&lt;&gt;"",IF(SUM(Протокол!K31,Протокол!S31)=2,1,0),"")</f>
        <v/>
      </c>
      <c r="C31" s="36" t="str">
        <f>IF(Протокол!A31&lt;&gt;"",IF(SUM(Протокол!P31)=1,1,0),"")</f>
        <v/>
      </c>
      <c r="D31" s="36" t="str">
        <f>IF(Протокол!A31&lt;&gt;"",IF(SUM(Протокол!G31,Протокол!L31,Протокол!O31,Протокол!Q31,Протокол!R31)=5,1,0),"")</f>
        <v/>
      </c>
      <c r="E31" s="36" t="str">
        <f>IF(Протокол!A31&lt;&gt;"",IF(SUM(Протокол!M31,Протокол!N31,Протокол!T31,Протокол!V31,Протокол!W31)=5,1,0),"")</f>
        <v/>
      </c>
      <c r="F31" s="36" t="str">
        <f>IF(Протокол!A31&lt;&gt;"",IF(SUM(Протокол!E31,Протокол!F31,Протокол!H31,Протокол!J31)=4,1,0),"")</f>
        <v/>
      </c>
      <c r="G31" s="37" t="str">
        <f>IF(Протокол!A31&lt;&gt;"",1," ")</f>
        <v xml:space="preserve"> </v>
      </c>
    </row>
    <row r="32" spans="1:7" x14ac:dyDescent="0.25">
      <c r="A32" s="36" t="str">
        <f>IF(Протокол!A32&lt;&gt;"",IF(SUM(Протокол!C32,Протокол!D32,Протокол!I32,Протокол!U32)=4,1,0),"")</f>
        <v/>
      </c>
      <c r="B32" s="36" t="str">
        <f>IF(Протокол!A32&lt;&gt;"",IF(SUM(Протокол!K32,Протокол!S32)=2,1,0),"")</f>
        <v/>
      </c>
      <c r="C32" s="36" t="str">
        <f>IF(Протокол!A32&lt;&gt;"",IF(SUM(Протокол!P32)=1,1,0),"")</f>
        <v/>
      </c>
      <c r="D32" s="36" t="str">
        <f>IF(Протокол!A32&lt;&gt;"",IF(SUM(Протокол!G32,Протокол!L32,Протокол!O32,Протокол!Q32,Протокол!R32)=5,1,0),"")</f>
        <v/>
      </c>
      <c r="E32" s="36" t="str">
        <f>IF(Протокол!A32&lt;&gt;"",IF(SUM(Протокол!M32,Протокол!N32,Протокол!T32,Протокол!V32,Протокол!W32)=5,1,0),"")</f>
        <v/>
      </c>
      <c r="F32" s="36" t="str">
        <f>IF(Протокол!A32&lt;&gt;"",IF(SUM(Протокол!E32,Протокол!F32,Протокол!H32,Протокол!J32)=4,1,0),"")</f>
        <v/>
      </c>
      <c r="G32" s="37" t="str">
        <f>IF(Протокол!A32&lt;&gt;"",1," ")</f>
        <v xml:space="preserve"> </v>
      </c>
    </row>
    <row r="33" spans="1:7" x14ac:dyDescent="0.25">
      <c r="A33" s="36" t="str">
        <f>IF(Протокол!A33&lt;&gt;"",IF(SUM(Протокол!C33,Протокол!D33,Протокол!I33,Протокол!U33)=4,1,0),"")</f>
        <v/>
      </c>
      <c r="B33" s="36" t="str">
        <f>IF(Протокол!A33&lt;&gt;"",IF(SUM(Протокол!K33,Протокол!S33)=2,1,0),"")</f>
        <v/>
      </c>
      <c r="C33" s="36" t="str">
        <f>IF(Протокол!A33&lt;&gt;"",IF(SUM(Протокол!P33)=1,1,0),"")</f>
        <v/>
      </c>
      <c r="D33" s="36" t="str">
        <f>IF(Протокол!A33&lt;&gt;"",IF(SUM(Протокол!G33,Протокол!L33,Протокол!O33,Протокол!Q33,Протокол!R33)=5,1,0),"")</f>
        <v/>
      </c>
      <c r="E33" s="36" t="str">
        <f>IF(Протокол!A33&lt;&gt;"",IF(SUM(Протокол!M33,Протокол!N33,Протокол!T33,Протокол!V33,Протокол!W33)=5,1,0),"")</f>
        <v/>
      </c>
      <c r="F33" s="36" t="str">
        <f>IF(Протокол!A33&lt;&gt;"",IF(SUM(Протокол!E33,Протокол!F33,Протокол!H33,Протокол!J33)=4,1,0),"")</f>
        <v/>
      </c>
      <c r="G33" s="37" t="str">
        <f>IF(Протокол!A33&lt;&gt;"",1," ")</f>
        <v xml:space="preserve"> </v>
      </c>
    </row>
    <row r="34" spans="1:7" x14ac:dyDescent="0.25">
      <c r="A34" s="36" t="str">
        <f>IF(Протокол!A34&lt;&gt;"",IF(SUM(Протокол!C34,Протокол!D34,Протокол!I34,Протокол!U34)=4,1,0),"")</f>
        <v/>
      </c>
      <c r="B34" s="36" t="str">
        <f>IF(Протокол!A34&lt;&gt;"",IF(SUM(Протокол!K34,Протокол!S34)=2,1,0),"")</f>
        <v/>
      </c>
      <c r="C34" s="36" t="str">
        <f>IF(Протокол!A34&lt;&gt;"",IF(SUM(Протокол!P34)=1,1,0),"")</f>
        <v/>
      </c>
      <c r="D34" s="36" t="str">
        <f>IF(Протокол!A34&lt;&gt;"",IF(SUM(Протокол!G34,Протокол!L34,Протокол!O34,Протокол!Q34,Протокол!R34)=5,1,0),"")</f>
        <v/>
      </c>
      <c r="E34" s="36" t="str">
        <f>IF(Протокол!A34&lt;&gt;"",IF(SUM(Протокол!M34,Протокол!N34,Протокол!T34,Протокол!V34,Протокол!W34)=5,1,0),"")</f>
        <v/>
      </c>
      <c r="F34" s="36" t="str">
        <f>IF(Протокол!A34&lt;&gt;"",IF(SUM(Протокол!E34,Протокол!F34,Протокол!H34,Протокол!J34)=4,1,0),"")</f>
        <v/>
      </c>
      <c r="G34" s="37" t="str">
        <f>IF(Протокол!A34&lt;&gt;"",1," ")</f>
        <v xml:space="preserve"> </v>
      </c>
    </row>
    <row r="35" spans="1:7" x14ac:dyDescent="0.25">
      <c r="A35" s="36" t="str">
        <f>IF(Протокол!A35&lt;&gt;"",IF(SUM(Протокол!C35,Протокол!D35,Протокол!I35,Протокол!U35)=4,1,0),"")</f>
        <v/>
      </c>
      <c r="B35" s="36" t="str">
        <f>IF(Протокол!A35&lt;&gt;"",IF(SUM(Протокол!K35,Протокол!S35)=2,1,0),"")</f>
        <v/>
      </c>
      <c r="C35" s="36" t="str">
        <f>IF(Протокол!A35&lt;&gt;"",IF(SUM(Протокол!P35)=1,1,0),"")</f>
        <v/>
      </c>
      <c r="D35" s="36" t="str">
        <f>IF(Протокол!A35&lt;&gt;"",IF(SUM(Протокол!G35,Протокол!L35,Протокол!O35,Протокол!Q35,Протокол!R35)=5,1,0),"")</f>
        <v/>
      </c>
      <c r="E35" s="36" t="str">
        <f>IF(Протокол!A35&lt;&gt;"",IF(SUM(Протокол!M35,Протокол!N35,Протокол!T35,Протокол!V35,Протокол!W35)=5,1,0),"")</f>
        <v/>
      </c>
      <c r="F35" s="36" t="str">
        <f>IF(Протокол!A35&lt;&gt;"",IF(SUM(Протокол!E35,Протокол!F35,Протокол!H35,Протокол!J35)=4,1,0),"")</f>
        <v/>
      </c>
      <c r="G35" s="37" t="str">
        <f>IF(Протокол!A35&lt;&gt;"",1," ")</f>
        <v xml:space="preserve"> </v>
      </c>
    </row>
    <row r="36" spans="1:7" x14ac:dyDescent="0.25">
      <c r="A36" s="36" t="str">
        <f>IF(Протокол!A36&lt;&gt;"",IF(SUM(Протокол!C36,Протокол!D36,Протокол!I36,Протокол!U36)=4,1,0),"")</f>
        <v/>
      </c>
      <c r="B36" s="36" t="str">
        <f>IF(Протокол!A36&lt;&gt;"",IF(SUM(Протокол!K36,Протокол!S36)=2,1,0),"")</f>
        <v/>
      </c>
      <c r="C36" s="36" t="str">
        <f>IF(Протокол!A36&lt;&gt;"",IF(SUM(Протокол!P36)=1,1,0),"")</f>
        <v/>
      </c>
      <c r="D36" s="36" t="str">
        <f>IF(Протокол!A36&lt;&gt;"",IF(SUM(Протокол!G36,Протокол!L36,Протокол!O36,Протокол!Q36,Протокол!R36)=5,1,0),"")</f>
        <v/>
      </c>
      <c r="E36" s="36" t="str">
        <f>IF(Протокол!A36&lt;&gt;"",IF(SUM(Протокол!M36,Протокол!N36,Протокол!T36,Протокол!V36,Протокол!W36)=5,1,0),"")</f>
        <v/>
      </c>
      <c r="F36" s="36" t="str">
        <f>IF(Протокол!A36&lt;&gt;"",IF(SUM(Протокол!E36,Протокол!F36,Протокол!H36,Протокол!J36)=4,1,0),"")</f>
        <v/>
      </c>
      <c r="G36" s="37" t="str">
        <f>IF(Протокол!A36&lt;&gt;"",1," ")</f>
        <v xml:space="preserve"> </v>
      </c>
    </row>
    <row r="37" spans="1:7" x14ac:dyDescent="0.25">
      <c r="A37" s="36" t="str">
        <f>IF(Протокол!A37&lt;&gt;"",IF(SUM(Протокол!C37,Протокол!D37,Протокол!I37,Протокол!U37)=4,1,0),"")</f>
        <v/>
      </c>
      <c r="B37" s="36" t="str">
        <f>IF(Протокол!A37&lt;&gt;"",IF(SUM(Протокол!K37,Протокол!S37)=2,1,0),"")</f>
        <v/>
      </c>
      <c r="C37" s="36" t="str">
        <f>IF(Протокол!A37&lt;&gt;"",IF(SUM(Протокол!P37)=1,1,0),"")</f>
        <v/>
      </c>
      <c r="D37" s="36" t="str">
        <f>IF(Протокол!A37&lt;&gt;"",IF(SUM(Протокол!G37,Протокол!L37,Протокол!O37,Протокол!Q37,Протокол!R37)=5,1,0),"")</f>
        <v/>
      </c>
      <c r="E37" s="36" t="str">
        <f>IF(Протокол!A37&lt;&gt;"",IF(SUM(Протокол!M37,Протокол!N37,Протокол!T37,Протокол!V37,Протокол!W37)=5,1,0),"")</f>
        <v/>
      </c>
      <c r="F37" s="36" t="str">
        <f>IF(Протокол!A37&lt;&gt;"",IF(SUM(Протокол!E37,Протокол!F37,Протокол!H37,Протокол!J37)=4,1,0),"")</f>
        <v/>
      </c>
      <c r="G37" s="37" t="str">
        <f>IF(Протокол!A37&lt;&gt;"",1," ")</f>
        <v xml:space="preserve"> </v>
      </c>
    </row>
    <row r="38" spans="1:7" x14ac:dyDescent="0.25">
      <c r="A38" s="36" t="str">
        <f>IF(Протокол!A38&lt;&gt;"",IF(SUM(Протокол!C38,Протокол!D38,Протокол!I38,Протокол!U38)=4,1,0),"")</f>
        <v/>
      </c>
      <c r="B38" s="36" t="str">
        <f>IF(Протокол!A38&lt;&gt;"",IF(SUM(Протокол!K38,Протокол!S38)=2,1,0),"")</f>
        <v/>
      </c>
      <c r="C38" s="36" t="str">
        <f>IF(Протокол!A38&lt;&gt;"",IF(SUM(Протокол!P38)=1,1,0),"")</f>
        <v/>
      </c>
      <c r="D38" s="36" t="str">
        <f>IF(Протокол!A38&lt;&gt;"",IF(SUM(Протокол!G38,Протокол!L38,Протокол!O38,Протокол!Q38,Протокол!R38)=5,1,0),"")</f>
        <v/>
      </c>
      <c r="E38" s="36" t="str">
        <f>IF(Протокол!A38&lt;&gt;"",IF(SUM(Протокол!M38,Протокол!N38,Протокол!T38,Протокол!V38,Протокол!W38)=5,1,0),"")</f>
        <v/>
      </c>
      <c r="F38" s="36" t="str">
        <f>IF(Протокол!A38&lt;&gt;"",IF(SUM(Протокол!E38,Протокол!F38,Протокол!H38,Протокол!J38)=4,1,0),"")</f>
        <v/>
      </c>
      <c r="G38" s="37" t="str">
        <f>IF(Протокол!A38&lt;&gt;"",1," ")</f>
        <v xml:space="preserve"> </v>
      </c>
    </row>
    <row r="39" spans="1:7" x14ac:dyDescent="0.25">
      <c r="A39" s="36" t="str">
        <f>IF(Протокол!A39&lt;&gt;"",IF(SUM(Протокол!C39,Протокол!D39,Протокол!I39,Протокол!U39)=4,1,0),"")</f>
        <v/>
      </c>
      <c r="B39" s="36" t="str">
        <f>IF(Протокол!A39&lt;&gt;"",IF(SUM(Протокол!K39,Протокол!S39)=2,1,0),"")</f>
        <v/>
      </c>
      <c r="C39" s="36" t="str">
        <f>IF(Протокол!A39&lt;&gt;"",IF(SUM(Протокол!P39)=1,1,0),"")</f>
        <v/>
      </c>
      <c r="D39" s="36" t="str">
        <f>IF(Протокол!A39&lt;&gt;"",IF(SUM(Протокол!G39,Протокол!L39,Протокол!O39,Протокол!Q39,Протокол!R39)=5,1,0),"")</f>
        <v/>
      </c>
      <c r="E39" s="36" t="str">
        <f>IF(Протокол!A39&lt;&gt;"",IF(SUM(Протокол!M39,Протокол!N39,Протокол!T39,Протокол!V39,Протокол!W39)=5,1,0),"")</f>
        <v/>
      </c>
      <c r="F39" s="36" t="str">
        <f>IF(Протокол!A39&lt;&gt;"",IF(SUM(Протокол!E39,Протокол!F39,Протокол!H39,Протокол!J39)=4,1,0),"")</f>
        <v/>
      </c>
      <c r="G39" s="37" t="str">
        <f>IF(Протокол!A39&lt;&gt;"",1," ")</f>
        <v xml:space="preserve"> </v>
      </c>
    </row>
    <row r="40" spans="1:7" x14ac:dyDescent="0.25">
      <c r="A40" s="36" t="str">
        <f>IF(Протокол!A40&lt;&gt;"",IF(SUM(Протокол!C40,Протокол!D40,Протокол!I40,Протокол!U40)=4,1,0),"")</f>
        <v/>
      </c>
      <c r="B40" s="36" t="str">
        <f>IF(Протокол!A40&lt;&gt;"",IF(SUM(Протокол!K40,Протокол!S40)=2,1,0),"")</f>
        <v/>
      </c>
      <c r="C40" s="36" t="str">
        <f>IF(Протокол!A40&lt;&gt;"",IF(SUM(Протокол!P40)=1,1,0),"")</f>
        <v/>
      </c>
      <c r="D40" s="36" t="str">
        <f>IF(Протокол!A40&lt;&gt;"",IF(SUM(Протокол!G40,Протокол!L40,Протокол!O40,Протокол!Q40,Протокол!R40)=5,1,0),"")</f>
        <v/>
      </c>
      <c r="E40" s="36" t="str">
        <f>IF(Протокол!A40&lt;&gt;"",IF(SUM(Протокол!M40,Протокол!N40,Протокол!T40,Протокол!V40,Протокол!W40)=5,1,0),"")</f>
        <v/>
      </c>
      <c r="F40" s="36" t="str">
        <f>IF(Протокол!A40&lt;&gt;"",IF(SUM(Протокол!E40,Протокол!F40,Протокол!H40,Протокол!J40)=4,1,0),"")</f>
        <v/>
      </c>
      <c r="G40" s="37" t="str">
        <f>IF(Протокол!A40&lt;&gt;"",1," ")</f>
        <v xml:space="preserve"> </v>
      </c>
    </row>
    <row r="41" spans="1:7" x14ac:dyDescent="0.25">
      <c r="A41" s="36" t="str">
        <f>IF(Протокол!A41&lt;&gt;"",IF(SUM(Протокол!C41,Протокол!D41,Протокол!I41,Протокол!U41)=4,1,0),"")</f>
        <v/>
      </c>
      <c r="B41" s="36" t="str">
        <f>IF(Протокол!A41&lt;&gt;"",IF(SUM(Протокол!K41,Протокол!S41)=2,1,0),"")</f>
        <v/>
      </c>
      <c r="C41" s="36" t="str">
        <f>IF(Протокол!A41&lt;&gt;"",IF(SUM(Протокол!P41)=1,1,0),"")</f>
        <v/>
      </c>
      <c r="D41" s="36" t="str">
        <f>IF(Протокол!A41&lt;&gt;"",IF(SUM(Протокол!G41,Протокол!L41,Протокол!O41,Протокол!Q41,Протокол!R41)=5,1,0),"")</f>
        <v/>
      </c>
      <c r="E41" s="36" t="str">
        <f>IF(Протокол!A41&lt;&gt;"",IF(SUM(Протокол!M41,Протокол!N41,Протокол!T41,Протокол!V41,Протокол!W41)=5,1,0),"")</f>
        <v/>
      </c>
      <c r="F41" s="36" t="str">
        <f>IF(Протокол!A41&lt;&gt;"",IF(SUM(Протокол!E41,Протокол!F41,Протокол!H41,Протокол!J41)=4,1,0),"")</f>
        <v/>
      </c>
      <c r="G41" s="37" t="str">
        <f>IF(Протокол!A41&lt;&gt;"",1," ")</f>
        <v xml:space="preserve"> </v>
      </c>
    </row>
    <row r="42" spans="1:7" x14ac:dyDescent="0.25">
      <c r="A42" s="36" t="str">
        <f>IF(Протокол!A42&lt;&gt;"",IF(SUM(Протокол!C42,Протокол!D42,Протокол!I42,Протокол!U42)=4,1,0),"")</f>
        <v/>
      </c>
      <c r="B42" s="36" t="str">
        <f>IF(Протокол!A42&lt;&gt;"",IF(SUM(Протокол!K42,Протокол!S42)=2,1,0),"")</f>
        <v/>
      </c>
      <c r="C42" s="36" t="str">
        <f>IF(Протокол!A42&lt;&gt;"",IF(SUM(Протокол!P42)=1,1,0),"")</f>
        <v/>
      </c>
      <c r="D42" s="36" t="str">
        <f>IF(Протокол!A42&lt;&gt;"",IF(SUM(Протокол!G42,Протокол!L42,Протокол!O42,Протокол!Q42,Протокол!R42)=5,1,0),"")</f>
        <v/>
      </c>
      <c r="E42" s="36" t="str">
        <f>IF(Протокол!A42&lt;&gt;"",IF(SUM(Протокол!M42,Протокол!N42,Протокол!T42,Протокол!V42,Протокол!W42)=5,1,0),"")</f>
        <v/>
      </c>
      <c r="F42" s="36" t="str">
        <f>IF(Протокол!A42&lt;&gt;"",IF(SUM(Протокол!E42,Протокол!F42,Протокол!H42,Протокол!J42)=4,1,0),"")</f>
        <v/>
      </c>
      <c r="G42" s="37" t="str">
        <f>IF(Протокол!A42&lt;&gt;"",1," ")</f>
        <v xml:space="preserve"> </v>
      </c>
    </row>
    <row r="43" spans="1:7" x14ac:dyDescent="0.25">
      <c r="A43" s="36" t="str">
        <f>IF(Протокол!A43&lt;&gt;"",IF(SUM(Протокол!C43,Протокол!D43,Протокол!I43,Протокол!U43)=4,1,0),"")</f>
        <v/>
      </c>
      <c r="B43" s="36" t="str">
        <f>IF(Протокол!A43&lt;&gt;"",IF(SUM(Протокол!K43,Протокол!S43)=2,1,0),"")</f>
        <v/>
      </c>
      <c r="C43" s="36" t="str">
        <f>IF(Протокол!A43&lt;&gt;"",IF(SUM(Протокол!P43)=1,1,0),"")</f>
        <v/>
      </c>
      <c r="D43" s="36" t="str">
        <f>IF(Протокол!A43&lt;&gt;"",IF(SUM(Протокол!G43,Протокол!L43,Протокол!O43,Протокол!Q43,Протокол!R43)=5,1,0),"")</f>
        <v/>
      </c>
      <c r="E43" s="36" t="str">
        <f>IF(Протокол!A43&lt;&gt;"",IF(SUM(Протокол!M43,Протокол!N43,Протокол!T43,Протокол!V43,Протокол!W43)=5,1,0),"")</f>
        <v/>
      </c>
      <c r="F43" s="36" t="str">
        <f>IF(Протокол!A43&lt;&gt;"",IF(SUM(Протокол!E43,Протокол!F43,Протокол!H43,Протокол!J43)=4,1,0),"")</f>
        <v/>
      </c>
      <c r="G43" s="37" t="str">
        <f>IF(Протокол!A43&lt;&gt;"",1," ")</f>
        <v xml:space="preserve"> </v>
      </c>
    </row>
    <row r="44" spans="1:7" x14ac:dyDescent="0.25">
      <c r="A44" s="36" t="str">
        <f>IF(Протокол!A44&lt;&gt;"",IF(SUM(Протокол!C44,Протокол!D44,Протокол!I44,Протокол!U44)=4,1,0),"")</f>
        <v/>
      </c>
      <c r="B44" s="36" t="str">
        <f>IF(Протокол!A44&lt;&gt;"",IF(SUM(Протокол!K44,Протокол!S44)=2,1,0),"")</f>
        <v/>
      </c>
      <c r="C44" s="36" t="str">
        <f>IF(Протокол!A44&lt;&gt;"",IF(SUM(Протокол!P44)=1,1,0),"")</f>
        <v/>
      </c>
      <c r="D44" s="36" t="str">
        <f>IF(Протокол!A44&lt;&gt;"",IF(SUM(Протокол!G44,Протокол!L44,Протокол!O44,Протокол!Q44,Протокол!R44)=5,1,0),"")</f>
        <v/>
      </c>
      <c r="E44" s="36" t="str">
        <f>IF(Протокол!A44&lt;&gt;"",IF(SUM(Протокол!M44,Протокол!N44,Протокол!T44,Протокол!V44,Протокол!W44)=5,1,0),"")</f>
        <v/>
      </c>
      <c r="F44" s="36" t="str">
        <f>IF(Протокол!A44&lt;&gt;"",IF(SUM(Протокол!E44,Протокол!F44,Протокол!H44,Протокол!J44)=4,1,0),"")</f>
        <v/>
      </c>
      <c r="G44" s="37" t="str">
        <f>IF(Протокол!A44&lt;&gt;"",1," ")</f>
        <v xml:space="preserve"> </v>
      </c>
    </row>
    <row r="45" spans="1:7" x14ac:dyDescent="0.25">
      <c r="A45" s="36" t="str">
        <f>IF(Протокол!A45&lt;&gt;"",IF(SUM(Протокол!C45,Протокол!D45,Протокол!I45,Протокол!U45)=4,1,0),"")</f>
        <v/>
      </c>
      <c r="B45" s="36" t="str">
        <f>IF(Протокол!A45&lt;&gt;"",IF(SUM(Протокол!K45,Протокол!S45)=2,1,0),"")</f>
        <v/>
      </c>
      <c r="C45" s="36" t="str">
        <f>IF(Протокол!A45&lt;&gt;"",IF(SUM(Протокол!P45)=1,1,0),"")</f>
        <v/>
      </c>
      <c r="D45" s="36" t="str">
        <f>IF(Протокол!A45&lt;&gt;"",IF(SUM(Протокол!G45,Протокол!L45,Протокол!O45,Протокол!Q45,Протокол!R45)=5,1,0),"")</f>
        <v/>
      </c>
      <c r="E45" s="36" t="str">
        <f>IF(Протокол!A45&lt;&gt;"",IF(SUM(Протокол!M45,Протокол!N45,Протокол!T45,Протокол!V45,Протокол!W45)=5,1,0),"")</f>
        <v/>
      </c>
      <c r="F45" s="36" t="str">
        <f>IF(Протокол!A45&lt;&gt;"",IF(SUM(Протокол!E45,Протокол!F45,Протокол!H45,Протокол!J45)=4,1,0),"")</f>
        <v/>
      </c>
      <c r="G45" s="37" t="str">
        <f>IF(Протокол!A45&lt;&gt;"",1," ")</f>
        <v xml:space="preserve"> </v>
      </c>
    </row>
    <row r="46" spans="1:7" x14ac:dyDescent="0.25">
      <c r="A46" s="36" t="str">
        <f>IF(Протокол!A46&lt;&gt;"",IF(SUM(Протокол!C46,Протокол!D46,Протокол!I46,Протокол!U46)=4,1,0),"")</f>
        <v/>
      </c>
      <c r="B46" s="36" t="str">
        <f>IF(Протокол!A46&lt;&gt;"",IF(SUM(Протокол!K46,Протокол!S46)=2,1,0),"")</f>
        <v/>
      </c>
      <c r="C46" s="36" t="str">
        <f>IF(Протокол!A46&lt;&gt;"",IF(SUM(Протокол!P46)=1,1,0),"")</f>
        <v/>
      </c>
      <c r="D46" s="36" t="str">
        <f>IF(Протокол!A46&lt;&gt;"",IF(SUM(Протокол!G46,Протокол!L46,Протокол!O46,Протокол!Q46,Протокол!R46)=5,1,0),"")</f>
        <v/>
      </c>
      <c r="E46" s="36" t="str">
        <f>IF(Протокол!A46&lt;&gt;"",IF(SUM(Протокол!M46,Протокол!N46,Протокол!T46,Протокол!V46,Протокол!W46)=5,1,0),"")</f>
        <v/>
      </c>
      <c r="F46" s="36" t="str">
        <f>IF(Протокол!A46&lt;&gt;"",IF(SUM(Протокол!E46,Протокол!F46,Протокол!H46,Протокол!J46)=4,1,0),"")</f>
        <v/>
      </c>
      <c r="G46" s="37" t="str">
        <f>IF(Протокол!A46&lt;&gt;"",1," ")</f>
        <v xml:space="preserve"> </v>
      </c>
    </row>
    <row r="47" spans="1:7" x14ac:dyDescent="0.25">
      <c r="A47" s="36" t="str">
        <f>IF(Протокол!A47&lt;&gt;"",IF(SUM(Протокол!C47,Протокол!D47,Протокол!I47,Протокол!U47)=4,1,0),"")</f>
        <v/>
      </c>
      <c r="B47" s="36" t="str">
        <f>IF(Протокол!A47&lt;&gt;"",IF(SUM(Протокол!K47,Протокол!S47)=2,1,0),"")</f>
        <v/>
      </c>
      <c r="C47" s="36" t="str">
        <f>IF(Протокол!A47&lt;&gt;"",IF(SUM(Протокол!P47)=1,1,0),"")</f>
        <v/>
      </c>
      <c r="D47" s="36" t="str">
        <f>IF(Протокол!A47&lt;&gt;"",IF(SUM(Протокол!G47,Протокол!L47,Протокол!O47,Протокол!Q47,Протокол!R47)=5,1,0),"")</f>
        <v/>
      </c>
      <c r="E47" s="36" t="str">
        <f>IF(Протокол!A47&lt;&gt;"",IF(SUM(Протокол!M47,Протокол!N47,Протокол!T47,Протокол!V47,Протокол!W47)=5,1,0),"")</f>
        <v/>
      </c>
      <c r="F47" s="36" t="str">
        <f>IF(Протокол!A47&lt;&gt;"",IF(SUM(Протокол!E47,Протокол!F47,Протокол!H47,Протокол!J47)=4,1,0),"")</f>
        <v/>
      </c>
      <c r="G47" s="37" t="str">
        <f>IF(Протокол!A47&lt;&gt;"",1," ")</f>
        <v xml:space="preserve"> </v>
      </c>
    </row>
    <row r="48" spans="1:7" x14ac:dyDescent="0.25">
      <c r="A48" s="36" t="str">
        <f>IF(Протокол!A48&lt;&gt;"",IF(SUM(Протокол!C48,Протокол!D48,Протокол!I48,Протокол!U48)=4,1,0),"")</f>
        <v/>
      </c>
      <c r="B48" s="36" t="str">
        <f>IF(Протокол!A48&lt;&gt;"",IF(SUM(Протокол!K48,Протокол!S48)=2,1,0),"")</f>
        <v/>
      </c>
      <c r="C48" s="36" t="str">
        <f>IF(Протокол!A48&lt;&gt;"",IF(SUM(Протокол!P48)=1,1,0),"")</f>
        <v/>
      </c>
      <c r="D48" s="36" t="str">
        <f>IF(Протокол!A48&lt;&gt;"",IF(SUM(Протокол!G48,Протокол!L48,Протокол!O48,Протокол!Q48,Протокол!R48)=5,1,0),"")</f>
        <v/>
      </c>
      <c r="E48" s="36" t="str">
        <f>IF(Протокол!A48&lt;&gt;"",IF(SUM(Протокол!M48,Протокол!N48,Протокол!T48,Протокол!V48,Протокол!W48)=5,1,0),"")</f>
        <v/>
      </c>
      <c r="F48" s="36" t="str">
        <f>IF(Протокол!A48&lt;&gt;"",IF(SUM(Протокол!E48,Протокол!F48,Протокол!H48,Протокол!J48)=4,1,0),"")</f>
        <v/>
      </c>
      <c r="G48" s="37" t="str">
        <f>IF(Протокол!A48&lt;&gt;"",1," ")</f>
        <v xml:space="preserve"> </v>
      </c>
    </row>
    <row r="49" spans="1:7" x14ac:dyDescent="0.25">
      <c r="A49" s="36" t="str">
        <f>IF(Протокол!A49&lt;&gt;"",IF(SUM(Протокол!C49,Протокол!D49,Протокол!I49,Протокол!U49)=4,1,0),"")</f>
        <v/>
      </c>
      <c r="B49" s="36" t="str">
        <f>IF(Протокол!A49&lt;&gt;"",IF(SUM(Протокол!K49,Протокол!S49)=2,1,0),"")</f>
        <v/>
      </c>
      <c r="C49" s="36" t="str">
        <f>IF(Протокол!A49&lt;&gt;"",IF(SUM(Протокол!P49)=1,1,0),"")</f>
        <v/>
      </c>
      <c r="D49" s="36" t="str">
        <f>IF(Протокол!A49&lt;&gt;"",IF(SUM(Протокол!G49,Протокол!L49,Протокол!O49,Протокол!Q49,Протокол!R49)=5,1,0),"")</f>
        <v/>
      </c>
      <c r="E49" s="36" t="str">
        <f>IF(Протокол!A49&lt;&gt;"",IF(SUM(Протокол!M49,Протокол!N49,Протокол!T49,Протокол!V49,Протокол!W49)=5,1,0),"")</f>
        <v/>
      </c>
      <c r="F49" s="36" t="str">
        <f>IF(Протокол!A49&lt;&gt;"",IF(SUM(Протокол!E49,Протокол!F49,Протокол!H49,Протокол!J49)=4,1,0),"")</f>
        <v/>
      </c>
      <c r="G49" s="37" t="str">
        <f>IF(Протокол!A49&lt;&gt;"",1," ")</f>
        <v xml:space="preserve"> </v>
      </c>
    </row>
    <row r="50" spans="1:7" x14ac:dyDescent="0.25">
      <c r="A50" s="36" t="str">
        <f>IF(Протокол!A50&lt;&gt;"",IF(SUM(Протокол!C50,Протокол!D50,Протокол!I50,Протокол!U50)=4,1,0),"")</f>
        <v/>
      </c>
      <c r="B50" s="36" t="str">
        <f>IF(Протокол!A50&lt;&gt;"",IF(SUM(Протокол!K50,Протокол!S50)=2,1,0),"")</f>
        <v/>
      </c>
      <c r="C50" s="36" t="str">
        <f>IF(Протокол!A50&lt;&gt;"",IF(SUM(Протокол!P50)=1,1,0),"")</f>
        <v/>
      </c>
      <c r="D50" s="36" t="str">
        <f>IF(Протокол!A50&lt;&gt;"",IF(SUM(Протокол!G50,Протокол!L50,Протокол!O50,Протокол!Q50,Протокол!R50)=5,1,0),"")</f>
        <v/>
      </c>
      <c r="E50" s="36" t="str">
        <f>IF(Протокол!A50&lt;&gt;"",IF(SUM(Протокол!M50,Протокол!N50,Протокол!T50,Протокол!V50,Протокол!W50)=5,1,0),"")</f>
        <v/>
      </c>
      <c r="F50" s="36" t="str">
        <f>IF(Протокол!A50&lt;&gt;"",IF(SUM(Протокол!E50,Протокол!F50,Протокол!H50,Протокол!J50)=4,1,0),"")</f>
        <v/>
      </c>
      <c r="G50" s="37" t="str">
        <f>IF(Протокол!A50&lt;&gt;"",1," ")</f>
        <v xml:space="preserve"> </v>
      </c>
    </row>
    <row r="51" spans="1:7" x14ac:dyDescent="0.25">
      <c r="A51" s="36" t="str">
        <f>IF(Протокол!A51&lt;&gt;"",IF(SUM(Протокол!C51,Протокол!D51,Протокол!I51,Протокол!U51)=4,1,0),"")</f>
        <v/>
      </c>
      <c r="B51" s="36" t="str">
        <f>IF(Протокол!A51&lt;&gt;"",IF(SUM(Протокол!K51,Протокол!S51)=2,1,0),"")</f>
        <v/>
      </c>
      <c r="C51" s="36" t="str">
        <f>IF(Протокол!A51&lt;&gt;"",IF(SUM(Протокол!P51)=1,1,0),"")</f>
        <v/>
      </c>
      <c r="D51" s="36" t="str">
        <f>IF(Протокол!A51&lt;&gt;"",IF(SUM(Протокол!G51,Протокол!L51,Протокол!O51,Протокол!Q51,Протокол!R51)=5,1,0),"")</f>
        <v/>
      </c>
      <c r="E51" s="36" t="str">
        <f>IF(Протокол!A51&lt;&gt;"",IF(SUM(Протокол!M51,Протокол!N51,Протокол!T51,Протокол!V51,Протокол!W51)=5,1,0),"")</f>
        <v/>
      </c>
      <c r="F51" s="36" t="str">
        <f>IF(Протокол!A51&lt;&gt;"",IF(SUM(Протокол!E51,Протокол!F51,Протокол!H51,Протокол!J51)=4,1,0),"")</f>
        <v/>
      </c>
      <c r="G51" s="37" t="str">
        <f>IF(Протокол!A51&lt;&gt;"",1," ")</f>
        <v xml:space="preserve"> </v>
      </c>
    </row>
    <row r="52" spans="1:7" x14ac:dyDescent="0.25">
      <c r="A52" s="36" t="str">
        <f>IF(Протокол!A52&lt;&gt;"",IF(SUM(Протокол!C52,Протокол!D52,Протокол!I52,Протокол!U52)=4,1,0),"")</f>
        <v/>
      </c>
      <c r="B52" s="36" t="str">
        <f>IF(Протокол!A52&lt;&gt;"",IF(SUM(Протокол!K52,Протокол!S52)=2,1,0),"")</f>
        <v/>
      </c>
      <c r="C52" s="36" t="str">
        <f>IF(Протокол!A52&lt;&gt;"",IF(SUM(Протокол!P52)=1,1,0),"")</f>
        <v/>
      </c>
      <c r="D52" s="36" t="str">
        <f>IF(Протокол!A52&lt;&gt;"",IF(SUM(Протокол!G52,Протокол!L52,Протокол!O52,Протокол!Q52,Протокол!R52)=5,1,0),"")</f>
        <v/>
      </c>
      <c r="E52" s="36" t="str">
        <f>IF(Протокол!A52&lt;&gt;"",IF(SUM(Протокол!M52,Протокол!N52,Протокол!T52,Протокол!V52,Протокол!W52)=5,1,0),"")</f>
        <v/>
      </c>
      <c r="F52" s="36" t="str">
        <f>IF(Протокол!A52&lt;&gt;"",IF(SUM(Протокол!E52,Протокол!F52,Протокол!H52,Протокол!J52)=4,1,0),"")</f>
        <v/>
      </c>
      <c r="G52" s="37" t="str">
        <f>IF(Протокол!A52&lt;&gt;"",1," ")</f>
        <v xml:space="preserve"> </v>
      </c>
    </row>
    <row r="53" spans="1:7" x14ac:dyDescent="0.25">
      <c r="A53" s="36" t="str">
        <f>IF(Протокол!A53&lt;&gt;"",IF(SUM(Протокол!C53,Протокол!D53,Протокол!I53,Протокол!U53)=4,1,0),"")</f>
        <v/>
      </c>
      <c r="B53" s="36" t="str">
        <f>IF(Протокол!A53&lt;&gt;"",IF(SUM(Протокол!K53,Протокол!S53)=2,1,0),"")</f>
        <v/>
      </c>
      <c r="C53" s="36" t="str">
        <f>IF(Протокол!A53&lt;&gt;"",IF(SUM(Протокол!P53)=1,1,0),"")</f>
        <v/>
      </c>
      <c r="D53" s="36" t="str">
        <f>IF(Протокол!A53&lt;&gt;"",IF(SUM(Протокол!G53,Протокол!L53,Протокол!O53,Протокол!Q53,Протокол!R53)=5,1,0),"")</f>
        <v/>
      </c>
      <c r="E53" s="36" t="str">
        <f>IF(Протокол!A53&lt;&gt;"",IF(SUM(Протокол!M53,Протокол!N53,Протокол!T53,Протокол!V53,Протокол!W53)=5,1,0),"")</f>
        <v/>
      </c>
      <c r="F53" s="36" t="str">
        <f>IF(Протокол!A53&lt;&gt;"",IF(SUM(Протокол!E53,Протокол!F53,Протокол!H53,Протокол!J53)=4,1,0),"")</f>
        <v/>
      </c>
      <c r="G53" s="37" t="str">
        <f>IF(Протокол!A53&lt;&gt;"",1," ")</f>
        <v xml:space="preserve"> </v>
      </c>
    </row>
    <row r="54" spans="1:7" x14ac:dyDescent="0.25">
      <c r="A54" s="36" t="str">
        <f>IF(Протокол!A54&lt;&gt;"",IF(SUM(Протокол!C54,Протокол!D54,Протокол!I54,Протокол!U54)=4,1,0),"")</f>
        <v/>
      </c>
      <c r="B54" s="36" t="str">
        <f>IF(Протокол!A54&lt;&gt;"",IF(SUM(Протокол!K54,Протокол!S54)=2,1,0),"")</f>
        <v/>
      </c>
      <c r="C54" s="36" t="str">
        <f>IF(Протокол!A54&lt;&gt;"",IF(SUM(Протокол!P54)=1,1,0),"")</f>
        <v/>
      </c>
      <c r="D54" s="36" t="str">
        <f>IF(Протокол!A54&lt;&gt;"",IF(SUM(Протокол!G54,Протокол!L54,Протокол!O54,Протокол!Q54,Протокол!R54)=5,1,0),"")</f>
        <v/>
      </c>
      <c r="E54" s="36" t="str">
        <f>IF(Протокол!A54&lt;&gt;"",IF(SUM(Протокол!M54,Протокол!N54,Протокол!T54,Протокол!V54,Протокол!W54)=5,1,0),"")</f>
        <v/>
      </c>
      <c r="F54" s="36" t="str">
        <f>IF(Протокол!A54&lt;&gt;"",IF(SUM(Протокол!E54,Протокол!F54,Протокол!H54,Протокол!J54)=4,1,0),"")</f>
        <v/>
      </c>
      <c r="G54" s="37" t="str">
        <f>IF(Протокол!A54&lt;&gt;"",1," ")</f>
        <v xml:space="preserve"> </v>
      </c>
    </row>
    <row r="55" spans="1:7" x14ac:dyDescent="0.25">
      <c r="A55" s="36" t="str">
        <f>IF(Протокол!A55&lt;&gt;"",IF(SUM(Протокол!C55,Протокол!D55,Протокол!I55,Протокол!U55)=4,1,0),"")</f>
        <v/>
      </c>
      <c r="B55" s="36" t="str">
        <f>IF(Протокол!A55&lt;&gt;"",IF(SUM(Протокол!K55,Протокол!S55)=2,1,0),"")</f>
        <v/>
      </c>
      <c r="C55" s="36" t="str">
        <f>IF(Протокол!A55&lt;&gt;"",IF(SUM(Протокол!P55)=1,1,0),"")</f>
        <v/>
      </c>
      <c r="D55" s="36" t="str">
        <f>IF(Протокол!A55&lt;&gt;"",IF(SUM(Протокол!G55,Протокол!L55,Протокол!O55,Протокол!Q55,Протокол!R55)=5,1,0),"")</f>
        <v/>
      </c>
      <c r="E55" s="36" t="str">
        <f>IF(Протокол!A55&lt;&gt;"",IF(SUM(Протокол!M55,Протокол!N55,Протокол!T55,Протокол!V55,Протокол!W55)=5,1,0),"")</f>
        <v/>
      </c>
      <c r="F55" s="36" t="str">
        <f>IF(Протокол!A55&lt;&gt;"",IF(SUM(Протокол!E55,Протокол!F55,Протокол!H55,Протокол!J55)=4,1,0),"")</f>
        <v/>
      </c>
      <c r="G55" s="37" t="str">
        <f>IF(Протокол!A55&lt;&gt;"",1," ")</f>
        <v xml:space="preserve"> </v>
      </c>
    </row>
    <row r="56" spans="1:7" x14ac:dyDescent="0.25">
      <c r="A56" s="36" t="str">
        <f>IF(Протокол!A56&lt;&gt;"",IF(SUM(Протокол!C56,Протокол!D56,Протокол!I56,Протокол!U56)=4,1,0),"")</f>
        <v/>
      </c>
      <c r="B56" s="36" t="str">
        <f>IF(Протокол!A56&lt;&gt;"",IF(SUM(Протокол!K56,Протокол!S56)=2,1,0),"")</f>
        <v/>
      </c>
      <c r="C56" s="36" t="str">
        <f>IF(Протокол!A56&lt;&gt;"",IF(SUM(Протокол!P56)=1,1,0),"")</f>
        <v/>
      </c>
      <c r="D56" s="36" t="str">
        <f>IF(Протокол!A56&lt;&gt;"",IF(SUM(Протокол!G56,Протокол!L56,Протокол!O56,Протокол!Q56,Протокол!R56)=5,1,0),"")</f>
        <v/>
      </c>
      <c r="E56" s="36" t="str">
        <f>IF(Протокол!A56&lt;&gt;"",IF(SUM(Протокол!M56,Протокол!N56,Протокол!T56,Протокол!V56,Протокол!W56)=5,1,0),"")</f>
        <v/>
      </c>
      <c r="F56" s="36" t="str">
        <f>IF(Протокол!A56&lt;&gt;"",IF(SUM(Протокол!E56,Протокол!F56,Протокол!H56,Протокол!J56)=4,1,0),"")</f>
        <v/>
      </c>
      <c r="G56" s="37" t="str">
        <f>IF(Протокол!A56&lt;&gt;"",1," ")</f>
        <v xml:space="preserve"> </v>
      </c>
    </row>
    <row r="57" spans="1:7" x14ac:dyDescent="0.25">
      <c r="A57" s="36" t="str">
        <f>IF(Протокол!A57&lt;&gt;"",IF(SUM(Протокол!C57,Протокол!D57,Протокол!I57,Протокол!U57)=4,1,0),"")</f>
        <v/>
      </c>
      <c r="B57" s="36" t="str">
        <f>IF(Протокол!A57&lt;&gt;"",IF(SUM(Протокол!K57,Протокол!S57)=2,1,0),"")</f>
        <v/>
      </c>
      <c r="C57" s="36" t="str">
        <f>IF(Протокол!A57&lt;&gt;"",IF(SUM(Протокол!P57)=1,1,0),"")</f>
        <v/>
      </c>
      <c r="D57" s="36" t="str">
        <f>IF(Протокол!A57&lt;&gt;"",IF(SUM(Протокол!G57,Протокол!L57,Протокол!O57,Протокол!Q57,Протокол!R57)=5,1,0),"")</f>
        <v/>
      </c>
      <c r="E57" s="36" t="str">
        <f>IF(Протокол!A57&lt;&gt;"",IF(SUM(Протокол!M57,Протокол!N57,Протокол!T57,Протокол!V57,Протокол!W57)=5,1,0),"")</f>
        <v/>
      </c>
      <c r="F57" s="36" t="str">
        <f>IF(Протокол!A57&lt;&gt;"",IF(SUM(Протокол!E57,Протокол!F57,Протокол!H57,Протокол!J57)=4,1,0),"")</f>
        <v/>
      </c>
      <c r="G57" s="37" t="str">
        <f>IF(Протокол!A57&lt;&gt;"",1," ")</f>
        <v xml:space="preserve"> </v>
      </c>
    </row>
    <row r="58" spans="1:7" x14ac:dyDescent="0.25">
      <c r="A58" s="36" t="str">
        <f>IF(Протокол!A58&lt;&gt;"",IF(SUM(Протокол!C58,Протокол!D58,Протокол!I58,Протокол!U58)=4,1,0),"")</f>
        <v/>
      </c>
      <c r="B58" s="36" t="str">
        <f>IF(Протокол!A58&lt;&gt;"",IF(SUM(Протокол!K58,Протокол!S58)=2,1,0),"")</f>
        <v/>
      </c>
      <c r="C58" s="36" t="str">
        <f>IF(Протокол!A58&lt;&gt;"",IF(SUM(Протокол!P58)=1,1,0),"")</f>
        <v/>
      </c>
      <c r="D58" s="36" t="str">
        <f>IF(Протокол!A58&lt;&gt;"",IF(SUM(Протокол!G58,Протокол!L58,Протокол!O58,Протокол!Q58,Протокол!R58)=5,1,0),"")</f>
        <v/>
      </c>
      <c r="E58" s="36" t="str">
        <f>IF(Протокол!A58&lt;&gt;"",IF(SUM(Протокол!M58,Протокол!N58,Протокол!T58,Протокол!V58,Протокол!W58)=5,1,0),"")</f>
        <v/>
      </c>
      <c r="F58" s="36" t="str">
        <f>IF(Протокол!A58&lt;&gt;"",IF(SUM(Протокол!E58,Протокол!F58,Протокол!H58,Протокол!J58)=4,1,0),"")</f>
        <v/>
      </c>
      <c r="G58" s="37" t="str">
        <f>IF(Протокол!A58&lt;&gt;"",1," ")</f>
        <v xml:space="preserve"> </v>
      </c>
    </row>
    <row r="59" spans="1:7" x14ac:dyDescent="0.25">
      <c r="A59" s="36" t="str">
        <f>IF(Протокол!A59&lt;&gt;"",IF(SUM(Протокол!C59,Протокол!D59,Протокол!I59,Протокол!U59)=4,1,0),"")</f>
        <v/>
      </c>
      <c r="B59" s="36" t="str">
        <f>IF(Протокол!A59&lt;&gt;"",IF(SUM(Протокол!K59,Протокол!S59)=2,1,0),"")</f>
        <v/>
      </c>
      <c r="C59" s="36" t="str">
        <f>IF(Протокол!A59&lt;&gt;"",IF(SUM(Протокол!P59)=1,1,0),"")</f>
        <v/>
      </c>
      <c r="D59" s="36" t="str">
        <f>IF(Протокол!A59&lt;&gt;"",IF(SUM(Протокол!G59,Протокол!L59,Протокол!O59,Протокол!Q59,Протокол!R59)=5,1,0),"")</f>
        <v/>
      </c>
      <c r="E59" s="36" t="str">
        <f>IF(Протокол!A59&lt;&gt;"",IF(SUM(Протокол!M59,Протокол!N59,Протокол!T59,Протокол!V59,Протокол!W59)=5,1,0),"")</f>
        <v/>
      </c>
      <c r="F59" s="36" t="str">
        <f>IF(Протокол!A59&lt;&gt;"",IF(SUM(Протокол!E59,Протокол!F59,Протокол!H59,Протокол!J59)=4,1,0),"")</f>
        <v/>
      </c>
      <c r="G59" s="37" t="str">
        <f>IF(Протокол!A59&lt;&gt;"",1," ")</f>
        <v xml:space="preserve"> </v>
      </c>
    </row>
    <row r="60" spans="1:7" x14ac:dyDescent="0.25">
      <c r="A60" s="36" t="str">
        <f>IF(Протокол!A60&lt;&gt;"",IF(SUM(Протокол!C60,Протокол!D60,Протокол!I60,Протокол!U60)=4,1,0),"")</f>
        <v/>
      </c>
      <c r="B60" s="36" t="str">
        <f>IF(Протокол!A60&lt;&gt;"",IF(SUM(Протокол!K60,Протокол!S60)=2,1,0),"")</f>
        <v/>
      </c>
      <c r="C60" s="36" t="str">
        <f>IF(Протокол!A60&lt;&gt;"",IF(SUM(Протокол!P60)=1,1,0),"")</f>
        <v/>
      </c>
      <c r="D60" s="36" t="str">
        <f>IF(Протокол!A60&lt;&gt;"",IF(SUM(Протокол!G60,Протокол!L60,Протокол!O60,Протокол!Q60,Протокол!R60)=5,1,0),"")</f>
        <v/>
      </c>
      <c r="E60" s="36" t="str">
        <f>IF(Протокол!A60&lt;&gt;"",IF(SUM(Протокол!M60,Протокол!N60,Протокол!T60,Протокол!V60,Протокол!W60)=5,1,0),"")</f>
        <v/>
      </c>
      <c r="F60" s="36" t="str">
        <f>IF(Протокол!A60&lt;&gt;"",IF(SUM(Протокол!E60,Протокол!F60,Протокол!H60,Протокол!J60)=4,1,0),"")</f>
        <v/>
      </c>
      <c r="G60" s="37" t="str">
        <f>IF(Протокол!A60&lt;&gt;"",1," ")</f>
        <v xml:space="preserve"> </v>
      </c>
    </row>
    <row r="61" spans="1:7" x14ac:dyDescent="0.25">
      <c r="A61" s="36" t="str">
        <f>IF(Протокол!A61&lt;&gt;"",IF(SUM(Протокол!C61,Протокол!D61,Протокол!I61,Протокол!U61)=4,1,0),"")</f>
        <v/>
      </c>
      <c r="B61" s="36" t="str">
        <f>IF(Протокол!A61&lt;&gt;"",IF(SUM(Протокол!K61,Протокол!S61)=2,1,0),"")</f>
        <v/>
      </c>
      <c r="C61" s="36" t="str">
        <f>IF(Протокол!A61&lt;&gt;"",IF(SUM(Протокол!P61)=1,1,0),"")</f>
        <v/>
      </c>
      <c r="D61" s="36" t="str">
        <f>IF(Протокол!A61&lt;&gt;"",IF(SUM(Протокол!G61,Протокол!L61,Протокол!O61,Протокол!Q61,Протокол!R61)=5,1,0),"")</f>
        <v/>
      </c>
      <c r="E61" s="36" t="str">
        <f>IF(Протокол!A61&lt;&gt;"",IF(SUM(Протокол!M61,Протокол!N61,Протокол!T61,Протокол!V61,Протокол!W61)=5,1,0),"")</f>
        <v/>
      </c>
      <c r="F61" s="36" t="str">
        <f>IF(Протокол!A61&lt;&gt;"",IF(SUM(Протокол!E61,Протокол!F61,Протокол!H61,Протокол!J61)=4,1,0),"")</f>
        <v/>
      </c>
      <c r="G61" s="37" t="str">
        <f>IF(Протокол!A61&lt;&gt;"",1," ")</f>
        <v xml:space="preserve"> </v>
      </c>
    </row>
    <row r="62" spans="1:7" x14ac:dyDescent="0.25">
      <c r="A62" s="36" t="str">
        <f>IF(Протокол!A62&lt;&gt;"",IF(SUM(Протокол!C62,Протокол!D62,Протокол!I62,Протокол!U62)=4,1,0),"")</f>
        <v/>
      </c>
      <c r="B62" s="36" t="str">
        <f>IF(Протокол!A62&lt;&gt;"",IF(SUM(Протокол!K62,Протокол!S62)=2,1,0),"")</f>
        <v/>
      </c>
      <c r="C62" s="36" t="str">
        <f>IF(Протокол!A62&lt;&gt;"",IF(SUM(Протокол!P62)=1,1,0),"")</f>
        <v/>
      </c>
      <c r="D62" s="36" t="str">
        <f>IF(Протокол!A62&lt;&gt;"",IF(SUM(Протокол!G62,Протокол!L62,Протокол!O62,Протокол!Q62,Протокол!R62)=5,1,0),"")</f>
        <v/>
      </c>
      <c r="E62" s="36" t="str">
        <f>IF(Протокол!A62&lt;&gt;"",IF(SUM(Протокол!M62,Протокол!N62,Протокол!T62,Протокол!V62,Протокол!W62)=5,1,0),"")</f>
        <v/>
      </c>
      <c r="F62" s="36" t="str">
        <f>IF(Протокол!A62&lt;&gt;"",IF(SUM(Протокол!E62,Протокол!F62,Протокол!H62,Протокол!J62)=4,1,0),"")</f>
        <v/>
      </c>
      <c r="G62" s="37" t="str">
        <f>IF(Протокол!A62&lt;&gt;"",1," ")</f>
        <v xml:space="preserve"> </v>
      </c>
    </row>
    <row r="63" spans="1:7" x14ac:dyDescent="0.25">
      <c r="A63" s="36" t="str">
        <f>IF(Протокол!A63&lt;&gt;"",IF(SUM(Протокол!C63,Протокол!D63,Протокол!I63,Протокол!U63)=4,1,0),"")</f>
        <v/>
      </c>
      <c r="B63" s="36" t="str">
        <f>IF(Протокол!A63&lt;&gt;"",IF(SUM(Протокол!K63,Протокол!S63)=2,1,0),"")</f>
        <v/>
      </c>
      <c r="C63" s="36" t="str">
        <f>IF(Протокол!A63&lt;&gt;"",IF(SUM(Протокол!P63)=1,1,0),"")</f>
        <v/>
      </c>
      <c r="D63" s="36" t="str">
        <f>IF(Протокол!A63&lt;&gt;"",IF(SUM(Протокол!G63,Протокол!L63,Протокол!O63,Протокол!Q63,Протокол!R63)=5,1,0),"")</f>
        <v/>
      </c>
      <c r="E63" s="36" t="str">
        <f>IF(Протокол!A63&lt;&gt;"",IF(SUM(Протокол!M63,Протокол!N63,Протокол!T63,Протокол!V63,Протокол!W63)=5,1,0),"")</f>
        <v/>
      </c>
      <c r="F63" s="36" t="str">
        <f>IF(Протокол!A63&lt;&gt;"",IF(SUM(Протокол!E63,Протокол!F63,Протокол!H63,Протокол!J63)=4,1,0),"")</f>
        <v/>
      </c>
      <c r="G63" s="37" t="str">
        <f>IF(Протокол!A63&lt;&gt;"",1," ")</f>
        <v xml:space="preserve"> </v>
      </c>
    </row>
    <row r="64" spans="1:7" x14ac:dyDescent="0.25">
      <c r="A64" s="36" t="str">
        <f>IF(Протокол!A64&lt;&gt;"",IF(SUM(Протокол!C64,Протокол!D64,Протокол!I64,Протокол!U64)=4,1,0),"")</f>
        <v/>
      </c>
      <c r="B64" s="36" t="str">
        <f>IF(Протокол!A64&lt;&gt;"",IF(SUM(Протокол!K64,Протокол!S64)=2,1,0),"")</f>
        <v/>
      </c>
      <c r="C64" s="36" t="str">
        <f>IF(Протокол!A64&lt;&gt;"",IF(SUM(Протокол!P64)=1,1,0),"")</f>
        <v/>
      </c>
      <c r="D64" s="36" t="str">
        <f>IF(Протокол!A64&lt;&gt;"",IF(SUM(Протокол!G64,Протокол!L64,Протокол!O64,Протокол!Q64,Протокол!R64)=5,1,0),"")</f>
        <v/>
      </c>
      <c r="E64" s="36" t="str">
        <f>IF(Протокол!A64&lt;&gt;"",IF(SUM(Протокол!M64,Протокол!N64,Протокол!T64,Протокол!V64,Протокол!W64)=5,1,0),"")</f>
        <v/>
      </c>
      <c r="F64" s="36" t="str">
        <f>IF(Протокол!A64&lt;&gt;"",IF(SUM(Протокол!E64,Протокол!F64,Протокол!H64,Протокол!J64)=4,1,0),"")</f>
        <v/>
      </c>
      <c r="G64" s="37" t="str">
        <f>IF(Протокол!A64&lt;&gt;"",1," ")</f>
        <v xml:space="preserve"> </v>
      </c>
    </row>
    <row r="65" spans="1:7" x14ac:dyDescent="0.25">
      <c r="A65" s="36" t="str">
        <f>IF(Протокол!A65&lt;&gt;"",IF(SUM(Протокол!C65,Протокол!D65,Протокол!I65,Протокол!U65)=4,1,0),"")</f>
        <v/>
      </c>
      <c r="B65" s="36" t="str">
        <f>IF(Протокол!A65&lt;&gt;"",IF(SUM(Протокол!K65,Протокол!S65)=2,1,0),"")</f>
        <v/>
      </c>
      <c r="C65" s="36" t="str">
        <f>IF(Протокол!A65&lt;&gt;"",IF(SUM(Протокол!P65)=1,1,0),"")</f>
        <v/>
      </c>
      <c r="D65" s="36" t="str">
        <f>IF(Протокол!A65&lt;&gt;"",IF(SUM(Протокол!G65,Протокол!L65,Протокол!O65,Протокол!Q65,Протокол!R65)=5,1,0),"")</f>
        <v/>
      </c>
      <c r="E65" s="36" t="str">
        <f>IF(Протокол!A65&lt;&gt;"",IF(SUM(Протокол!M65,Протокол!N65,Протокол!T65,Протокол!V65,Протокол!W65)=5,1,0),"")</f>
        <v/>
      </c>
      <c r="F65" s="36" t="str">
        <f>IF(Протокол!A65&lt;&gt;"",IF(SUM(Протокол!E65,Протокол!F65,Протокол!H65,Протокол!J65)=4,1,0),"")</f>
        <v/>
      </c>
      <c r="G65" s="37" t="str">
        <f>IF(Протокол!A65&lt;&gt;"",1," ")</f>
        <v xml:space="preserve"> </v>
      </c>
    </row>
    <row r="66" spans="1:7" x14ac:dyDescent="0.25">
      <c r="A66" s="36" t="str">
        <f>IF(Протокол!A66&lt;&gt;"",IF(SUM(Протокол!C66,Протокол!D66,Протокол!I66,Протокол!U66)=4,1,0),"")</f>
        <v/>
      </c>
      <c r="B66" s="36" t="str">
        <f>IF(Протокол!A66&lt;&gt;"",IF(SUM(Протокол!K66,Протокол!S66)=2,1,0),"")</f>
        <v/>
      </c>
      <c r="C66" s="36" t="str">
        <f>IF(Протокол!A66&lt;&gt;"",IF(SUM(Протокол!P66)=1,1,0),"")</f>
        <v/>
      </c>
      <c r="D66" s="36" t="str">
        <f>IF(Протокол!A66&lt;&gt;"",IF(SUM(Протокол!G66,Протокол!L66,Протокол!O66,Протокол!Q66,Протокол!R66)=5,1,0),"")</f>
        <v/>
      </c>
      <c r="E66" s="36" t="str">
        <f>IF(Протокол!A66&lt;&gt;"",IF(SUM(Протокол!M66,Протокол!N66,Протокол!T66,Протокол!V66,Протокол!W66)=5,1,0),"")</f>
        <v/>
      </c>
      <c r="F66" s="36" t="str">
        <f>IF(Протокол!A66&lt;&gt;"",IF(SUM(Протокол!E66,Протокол!F66,Протокол!H66,Протокол!J66)=4,1,0),"")</f>
        <v/>
      </c>
      <c r="G66" s="37" t="str">
        <f>IF(Протокол!A66&lt;&gt;"",1," ")</f>
        <v xml:space="preserve"> </v>
      </c>
    </row>
    <row r="67" spans="1:7" x14ac:dyDescent="0.25">
      <c r="A67" s="36" t="str">
        <f>IF(Протокол!A67&lt;&gt;"",IF(SUM(Протокол!C67,Протокол!D67,Протокол!I67,Протокол!U67)=4,1,0),"")</f>
        <v/>
      </c>
      <c r="B67" s="36" t="str">
        <f>IF(Протокол!A67&lt;&gt;"",IF(SUM(Протокол!K67,Протокол!S67)=2,1,0),"")</f>
        <v/>
      </c>
      <c r="C67" s="36" t="str">
        <f>IF(Протокол!A67&lt;&gt;"",IF(SUM(Протокол!P67)=1,1,0),"")</f>
        <v/>
      </c>
      <c r="D67" s="36" t="str">
        <f>IF(Протокол!A67&lt;&gt;"",IF(SUM(Протокол!G67,Протокол!L67,Протокол!O67,Протокол!Q67,Протокол!R67)=5,1,0),"")</f>
        <v/>
      </c>
      <c r="E67" s="36" t="str">
        <f>IF(Протокол!A67&lt;&gt;"",IF(SUM(Протокол!M67,Протокол!N67,Протокол!T67,Протокол!V67,Протокол!W67)=5,1,0),"")</f>
        <v/>
      </c>
      <c r="F67" s="36" t="str">
        <f>IF(Протокол!A67&lt;&gt;"",IF(SUM(Протокол!E67,Протокол!F67,Протокол!H67,Протокол!J67)=4,1,0),"")</f>
        <v/>
      </c>
      <c r="G67" s="37" t="str">
        <f>IF(Протокол!A67&lt;&gt;"",1," ")</f>
        <v xml:space="preserve"> </v>
      </c>
    </row>
    <row r="68" spans="1:7" x14ac:dyDescent="0.25">
      <c r="A68" s="36" t="str">
        <f>IF(Протокол!A68&lt;&gt;"",IF(SUM(Протокол!C68,Протокол!D68,Протокол!I68,Протокол!U68)=4,1,0),"")</f>
        <v/>
      </c>
      <c r="B68" s="36" t="str">
        <f>IF(Протокол!A68&lt;&gt;"",IF(SUM(Протокол!K68,Протокол!S68)=2,1,0),"")</f>
        <v/>
      </c>
      <c r="C68" s="36" t="str">
        <f>IF(Протокол!A68&lt;&gt;"",IF(SUM(Протокол!P68)=1,1,0),"")</f>
        <v/>
      </c>
      <c r="D68" s="36" t="str">
        <f>IF(Протокол!A68&lt;&gt;"",IF(SUM(Протокол!G68,Протокол!L68,Протокол!O68,Протокол!Q68,Протокол!R68)=5,1,0),"")</f>
        <v/>
      </c>
      <c r="E68" s="36" t="str">
        <f>IF(Протокол!A68&lt;&gt;"",IF(SUM(Протокол!M68,Протокол!N68,Протокол!T68,Протокол!V68,Протокол!W68)=5,1,0),"")</f>
        <v/>
      </c>
      <c r="F68" s="36" t="str">
        <f>IF(Протокол!A68&lt;&gt;"",IF(SUM(Протокол!E68,Протокол!F68,Протокол!H68,Протокол!J68)=4,1,0),"")</f>
        <v/>
      </c>
      <c r="G68" s="37" t="str">
        <f>IF(Протокол!A68&lt;&gt;"",1," ")</f>
        <v xml:space="preserve"> </v>
      </c>
    </row>
    <row r="69" spans="1:7" x14ac:dyDescent="0.25">
      <c r="A69" s="36" t="str">
        <f>IF(Протокол!A69&lt;&gt;"",IF(SUM(Протокол!C69,Протокол!D69,Протокол!I69,Протокол!U69)=4,1,0),"")</f>
        <v/>
      </c>
      <c r="B69" s="36" t="str">
        <f>IF(Протокол!A69&lt;&gt;"",IF(SUM(Протокол!K69,Протокол!S69)=2,1,0),"")</f>
        <v/>
      </c>
      <c r="C69" s="36" t="str">
        <f>IF(Протокол!A69&lt;&gt;"",IF(SUM(Протокол!P69)=1,1,0),"")</f>
        <v/>
      </c>
      <c r="D69" s="36" t="str">
        <f>IF(Протокол!A69&lt;&gt;"",IF(SUM(Протокол!G69,Протокол!L69,Протокол!O69,Протокол!Q69,Протокол!R69)=5,1,0),"")</f>
        <v/>
      </c>
      <c r="E69" s="36" t="str">
        <f>IF(Протокол!A69&lt;&gt;"",IF(SUM(Протокол!M69,Протокол!N69,Протокол!T69,Протокол!V69,Протокол!W69)=5,1,0),"")</f>
        <v/>
      </c>
      <c r="F69" s="36" t="str">
        <f>IF(Протокол!A69&lt;&gt;"",IF(SUM(Протокол!E69,Протокол!F69,Протокол!H69,Протокол!J69)=4,1,0),"")</f>
        <v/>
      </c>
      <c r="G69" s="37" t="str">
        <f>IF(Протокол!A69&lt;&gt;"",1," ")</f>
        <v xml:space="preserve"> </v>
      </c>
    </row>
    <row r="70" spans="1:7" x14ac:dyDescent="0.25">
      <c r="A70" s="36" t="str">
        <f>IF(Протокол!A70&lt;&gt;"",IF(SUM(Протокол!C70,Протокол!D70,Протокол!I70,Протокол!U70)=4,1,0),"")</f>
        <v/>
      </c>
      <c r="B70" s="36" t="str">
        <f>IF(Протокол!A70&lt;&gt;"",IF(SUM(Протокол!K70,Протокол!S70)=2,1,0),"")</f>
        <v/>
      </c>
      <c r="C70" s="36" t="str">
        <f>IF(Протокол!A70&lt;&gt;"",IF(SUM(Протокол!P70)=1,1,0),"")</f>
        <v/>
      </c>
      <c r="D70" s="36" t="str">
        <f>IF(Протокол!A70&lt;&gt;"",IF(SUM(Протокол!G70,Протокол!L70,Протокол!O70,Протокол!Q70,Протокол!R70)=5,1,0),"")</f>
        <v/>
      </c>
      <c r="E70" s="36" t="str">
        <f>IF(Протокол!A70&lt;&gt;"",IF(SUM(Протокол!M70,Протокол!N70,Протокол!T70,Протокол!V70,Протокол!W70)=5,1,0),"")</f>
        <v/>
      </c>
      <c r="F70" s="36" t="str">
        <f>IF(Протокол!A70&lt;&gt;"",IF(SUM(Протокол!E70,Протокол!F70,Протокол!H70,Протокол!J70)=4,1,0),"")</f>
        <v/>
      </c>
      <c r="G70" s="37" t="str">
        <f>IF(Протокол!A70&lt;&gt;"",1," ")</f>
        <v xml:space="preserve"> </v>
      </c>
    </row>
    <row r="71" spans="1:7" x14ac:dyDescent="0.25">
      <c r="A71" s="36" t="str">
        <f>IF(Протокол!A71&lt;&gt;"",IF(SUM(Протокол!C71,Протокол!D71,Протокол!I71,Протокол!U71)=4,1,0),"")</f>
        <v/>
      </c>
      <c r="B71" s="36" t="str">
        <f>IF(Протокол!A71&lt;&gt;"",IF(SUM(Протокол!K71,Протокол!S71)=2,1,0),"")</f>
        <v/>
      </c>
      <c r="C71" s="36" t="str">
        <f>IF(Протокол!A71&lt;&gt;"",IF(SUM(Протокол!P71)=1,1,0),"")</f>
        <v/>
      </c>
      <c r="D71" s="36" t="str">
        <f>IF(Протокол!A71&lt;&gt;"",IF(SUM(Протокол!G71,Протокол!L71,Протокол!O71,Протокол!Q71,Протокол!R71)=5,1,0),"")</f>
        <v/>
      </c>
      <c r="E71" s="36" t="str">
        <f>IF(Протокол!A71&lt;&gt;"",IF(SUM(Протокол!M71,Протокол!N71,Протокол!T71,Протокол!V71,Протокол!W71)=5,1,0),"")</f>
        <v/>
      </c>
      <c r="F71" s="36" t="str">
        <f>IF(Протокол!A71&lt;&gt;"",IF(SUM(Протокол!E71,Протокол!F71,Протокол!H71,Протокол!J71)=4,1,0),"")</f>
        <v/>
      </c>
      <c r="G71" s="37" t="str">
        <f>IF(Протокол!A71&lt;&gt;"",1," ")</f>
        <v xml:space="preserve"> </v>
      </c>
    </row>
    <row r="72" spans="1:7" x14ac:dyDescent="0.25">
      <c r="A72" s="36" t="str">
        <f>IF(Протокол!A72&lt;&gt;"",IF(SUM(Протокол!C72,Протокол!D72,Протокол!I72,Протокол!U72)=4,1,0),"")</f>
        <v/>
      </c>
      <c r="B72" s="36" t="str">
        <f>IF(Протокол!A72&lt;&gt;"",IF(SUM(Протокол!K72,Протокол!S72)=2,1,0),"")</f>
        <v/>
      </c>
      <c r="C72" s="36" t="str">
        <f>IF(Протокол!A72&lt;&gt;"",IF(SUM(Протокол!P72)=1,1,0),"")</f>
        <v/>
      </c>
      <c r="D72" s="36" t="str">
        <f>IF(Протокол!A72&lt;&gt;"",IF(SUM(Протокол!G72,Протокол!L72,Протокол!O72,Протокол!Q72,Протокол!R72)=5,1,0),"")</f>
        <v/>
      </c>
      <c r="E72" s="36" t="str">
        <f>IF(Протокол!A72&lt;&gt;"",IF(SUM(Протокол!M72,Протокол!N72,Протокол!T72,Протокол!V72,Протокол!W72)=5,1,0),"")</f>
        <v/>
      </c>
      <c r="F72" s="36" t="str">
        <f>IF(Протокол!A72&lt;&gt;"",IF(SUM(Протокол!E72,Протокол!F72,Протокол!H72,Протокол!J72)=4,1,0),"")</f>
        <v/>
      </c>
      <c r="G72" s="37" t="str">
        <f>IF(Протокол!A72&lt;&gt;"",1," ")</f>
        <v xml:space="preserve"> </v>
      </c>
    </row>
    <row r="73" spans="1:7" x14ac:dyDescent="0.25">
      <c r="A73" s="36" t="str">
        <f>IF(Протокол!A73&lt;&gt;"",IF(SUM(Протокол!C73,Протокол!D73,Протокол!I73,Протокол!U73)=4,1,0),"")</f>
        <v/>
      </c>
      <c r="B73" s="36" t="str">
        <f>IF(Протокол!A73&lt;&gt;"",IF(SUM(Протокол!K73,Протокол!S73)=2,1,0),"")</f>
        <v/>
      </c>
      <c r="C73" s="36" t="str">
        <f>IF(Протокол!A73&lt;&gt;"",IF(SUM(Протокол!P73)=1,1,0),"")</f>
        <v/>
      </c>
      <c r="D73" s="36" t="str">
        <f>IF(Протокол!A73&lt;&gt;"",IF(SUM(Протокол!G73,Протокол!L73,Протокол!O73,Протокол!Q73,Протокол!R73)=5,1,0),"")</f>
        <v/>
      </c>
      <c r="E73" s="36" t="str">
        <f>IF(Протокол!A73&lt;&gt;"",IF(SUM(Протокол!M73,Протокол!N73,Протокол!T73,Протокол!V73,Протокол!W73)=5,1,0),"")</f>
        <v/>
      </c>
      <c r="F73" s="36" t="str">
        <f>IF(Протокол!A73&lt;&gt;"",IF(SUM(Протокол!E73,Протокол!F73,Протокол!H73,Протокол!J73)=4,1,0),"")</f>
        <v/>
      </c>
      <c r="G73" s="37" t="str">
        <f>IF(Протокол!A73&lt;&gt;"",1," ")</f>
        <v xml:space="preserve"> </v>
      </c>
    </row>
    <row r="74" spans="1:7" x14ac:dyDescent="0.25">
      <c r="A74" s="36" t="str">
        <f>IF(Протокол!A74&lt;&gt;"",IF(SUM(Протокол!C74,Протокол!D74,Протокол!I74,Протокол!U74)=4,1,0),"")</f>
        <v/>
      </c>
      <c r="B74" s="36" t="str">
        <f>IF(Протокол!A74&lt;&gt;"",IF(SUM(Протокол!K74,Протокол!S74)=2,1,0),"")</f>
        <v/>
      </c>
      <c r="C74" s="36" t="str">
        <f>IF(Протокол!A74&lt;&gt;"",IF(SUM(Протокол!P74)=1,1,0),"")</f>
        <v/>
      </c>
      <c r="D74" s="36" t="str">
        <f>IF(Протокол!A74&lt;&gt;"",IF(SUM(Протокол!G74,Протокол!L74,Протокол!O74,Протокол!Q74,Протокол!R74)=5,1,0),"")</f>
        <v/>
      </c>
      <c r="E74" s="36" t="str">
        <f>IF(Протокол!A74&lt;&gt;"",IF(SUM(Протокол!M74,Протокол!N74,Протокол!T74,Протокол!V74,Протокол!W74)=5,1,0),"")</f>
        <v/>
      </c>
      <c r="F74" s="36" t="str">
        <f>IF(Протокол!A74&lt;&gt;"",IF(SUM(Протокол!E74,Протокол!F74,Протокол!H74,Протокол!J74)=4,1,0),"")</f>
        <v/>
      </c>
      <c r="G74" s="37" t="str">
        <f>IF(Протокол!A74&lt;&gt;"",1," ")</f>
        <v xml:space="preserve"> </v>
      </c>
    </row>
    <row r="75" spans="1:7" x14ac:dyDescent="0.25">
      <c r="A75" s="36" t="str">
        <f>IF(Протокол!A75&lt;&gt;"",IF(SUM(Протокол!C75,Протокол!D75,Протокол!I75,Протокол!U75)=4,1,0),"")</f>
        <v/>
      </c>
      <c r="B75" s="36" t="str">
        <f>IF(Протокол!A75&lt;&gt;"",IF(SUM(Протокол!K75,Протокол!S75)=2,1,0),"")</f>
        <v/>
      </c>
      <c r="C75" s="36" t="str">
        <f>IF(Протокол!A75&lt;&gt;"",IF(SUM(Протокол!P75)=1,1,0),"")</f>
        <v/>
      </c>
      <c r="D75" s="36" t="str">
        <f>IF(Протокол!A75&lt;&gt;"",IF(SUM(Протокол!G75,Протокол!L75,Протокол!O75,Протокол!Q75,Протокол!R75)=5,1,0),"")</f>
        <v/>
      </c>
      <c r="E75" s="36" t="str">
        <f>IF(Протокол!A75&lt;&gt;"",IF(SUM(Протокол!M75,Протокол!N75,Протокол!T75,Протокол!V75,Протокол!W75)=5,1,0),"")</f>
        <v/>
      </c>
      <c r="F75" s="36" t="str">
        <f>IF(Протокол!A75&lt;&gt;"",IF(SUM(Протокол!E75,Протокол!F75,Протокол!H75,Протокол!J75)=4,1,0),"")</f>
        <v/>
      </c>
      <c r="G75" s="37" t="str">
        <f>IF(Протокол!A75&lt;&gt;"",1," ")</f>
        <v xml:space="preserve"> </v>
      </c>
    </row>
    <row r="76" spans="1:7" x14ac:dyDescent="0.25">
      <c r="A76" s="36" t="str">
        <f>IF(Протокол!A76&lt;&gt;"",IF(SUM(Протокол!C76,Протокол!D76,Протокол!I76,Протокол!U76)=4,1,0),"")</f>
        <v/>
      </c>
      <c r="B76" s="36" t="str">
        <f>IF(Протокол!A76&lt;&gt;"",IF(SUM(Протокол!K76,Протокол!S76)=2,1,0),"")</f>
        <v/>
      </c>
      <c r="C76" s="36" t="str">
        <f>IF(Протокол!A76&lt;&gt;"",IF(SUM(Протокол!P76)=1,1,0),"")</f>
        <v/>
      </c>
      <c r="D76" s="36" t="str">
        <f>IF(Протокол!A76&lt;&gt;"",IF(SUM(Протокол!G76,Протокол!L76,Протокол!O76,Протокол!Q76,Протокол!R76)=5,1,0),"")</f>
        <v/>
      </c>
      <c r="E76" s="36" t="str">
        <f>IF(Протокол!A76&lt;&gt;"",IF(SUM(Протокол!M76,Протокол!N76,Протокол!T76,Протокол!V76,Протокол!W76)=5,1,0),"")</f>
        <v/>
      </c>
      <c r="F76" s="36" t="str">
        <f>IF(Протокол!A76&lt;&gt;"",IF(SUM(Протокол!E76,Протокол!F76,Протокол!H76,Протокол!J76)=4,1,0),"")</f>
        <v/>
      </c>
      <c r="G76" s="37" t="str">
        <f>IF(Протокол!A76&lt;&gt;"",1," ")</f>
        <v xml:space="preserve"> </v>
      </c>
    </row>
    <row r="77" spans="1:7" x14ac:dyDescent="0.25">
      <c r="A77" s="36" t="str">
        <f>IF(Протокол!A77&lt;&gt;"",IF(SUM(Протокол!C77,Протокол!D77,Протокол!I77,Протокол!U77)=4,1,0),"")</f>
        <v/>
      </c>
      <c r="B77" s="36" t="str">
        <f>IF(Протокол!A77&lt;&gt;"",IF(SUM(Протокол!K77,Протокол!S77)=2,1,0),"")</f>
        <v/>
      </c>
      <c r="C77" s="36" t="str">
        <f>IF(Протокол!A77&lt;&gt;"",IF(SUM(Протокол!P77)=1,1,0),"")</f>
        <v/>
      </c>
      <c r="D77" s="36" t="str">
        <f>IF(Протокол!A77&lt;&gt;"",IF(SUM(Протокол!G77,Протокол!L77,Протокол!O77,Протокол!Q77,Протокол!R77)=5,1,0),"")</f>
        <v/>
      </c>
      <c r="E77" s="36" t="str">
        <f>IF(Протокол!A77&lt;&gt;"",IF(SUM(Протокол!M77,Протокол!N77,Протокол!T77,Протокол!V77,Протокол!W77)=5,1,0),"")</f>
        <v/>
      </c>
      <c r="F77" s="36" t="str">
        <f>IF(Протокол!A77&lt;&gt;"",IF(SUM(Протокол!E77,Протокол!F77,Протокол!H77,Протокол!J77)=4,1,0),"")</f>
        <v/>
      </c>
      <c r="G77" s="37" t="str">
        <f>IF(Протокол!A77&lt;&gt;"",1," ")</f>
        <v xml:space="preserve"> </v>
      </c>
    </row>
    <row r="78" spans="1:7" x14ac:dyDescent="0.25">
      <c r="A78" s="36" t="str">
        <f>IF(Протокол!A78&lt;&gt;"",IF(SUM(Протокол!C78,Протокол!D78,Протокол!I78,Протокол!U78)=4,1,0),"")</f>
        <v/>
      </c>
      <c r="B78" s="36" t="str">
        <f>IF(Протокол!A78&lt;&gt;"",IF(SUM(Протокол!K78,Протокол!S78)=2,1,0),"")</f>
        <v/>
      </c>
      <c r="C78" s="36" t="str">
        <f>IF(Протокол!A78&lt;&gt;"",IF(SUM(Протокол!P78)=1,1,0),"")</f>
        <v/>
      </c>
      <c r="D78" s="36" t="str">
        <f>IF(Протокол!A78&lt;&gt;"",IF(SUM(Протокол!G78,Протокол!L78,Протокол!O78,Протокол!Q78,Протокол!R78)=5,1,0),"")</f>
        <v/>
      </c>
      <c r="E78" s="36" t="str">
        <f>IF(Протокол!A78&lt;&gt;"",IF(SUM(Протокол!M78,Протокол!N78,Протокол!T78,Протокол!V78,Протокол!W78)=5,1,0),"")</f>
        <v/>
      </c>
      <c r="F78" s="36" t="str">
        <f>IF(Протокол!A78&lt;&gt;"",IF(SUM(Протокол!E78,Протокол!F78,Протокол!H78,Протокол!J78)=4,1,0),"")</f>
        <v/>
      </c>
      <c r="G78" s="37" t="str">
        <f>IF(Протокол!A78&lt;&gt;"",1," ")</f>
        <v xml:space="preserve"> </v>
      </c>
    </row>
    <row r="79" spans="1:7" x14ac:dyDescent="0.25">
      <c r="A79" s="36" t="str">
        <f>IF(Протокол!A79&lt;&gt;"",IF(SUM(Протокол!C79,Протокол!D79,Протокол!I79,Протокол!U79)=4,1,0),"")</f>
        <v/>
      </c>
      <c r="B79" s="36" t="str">
        <f>IF(Протокол!A79&lt;&gt;"",IF(SUM(Протокол!K79,Протокол!S79)=2,1,0),"")</f>
        <v/>
      </c>
      <c r="C79" s="36" t="str">
        <f>IF(Протокол!A79&lt;&gt;"",IF(SUM(Протокол!P79)=1,1,0),"")</f>
        <v/>
      </c>
      <c r="D79" s="36" t="str">
        <f>IF(Протокол!A79&lt;&gt;"",IF(SUM(Протокол!G79,Протокол!L79,Протокол!O79,Протокол!Q79,Протокол!R79)=5,1,0),"")</f>
        <v/>
      </c>
      <c r="E79" s="36" t="str">
        <f>IF(Протокол!A79&lt;&gt;"",IF(SUM(Протокол!M79,Протокол!N79,Протокол!T79,Протокол!V79,Протокол!W79)=5,1,0),"")</f>
        <v/>
      </c>
      <c r="F79" s="36" t="str">
        <f>IF(Протокол!A79&lt;&gt;"",IF(SUM(Протокол!E79,Протокол!F79,Протокол!H79,Протокол!J79)=4,1,0),"")</f>
        <v/>
      </c>
      <c r="G79" s="37" t="str">
        <f>IF(Протокол!A79&lt;&gt;"",1," ")</f>
        <v xml:space="preserve"> </v>
      </c>
    </row>
    <row r="80" spans="1:7" x14ac:dyDescent="0.25">
      <c r="A80" s="36" t="str">
        <f>IF(Протокол!A80&lt;&gt;"",IF(SUM(Протокол!C80,Протокол!D80,Протокол!I80,Протокол!U80)=4,1,0),"")</f>
        <v/>
      </c>
      <c r="B80" s="36" t="str">
        <f>IF(Протокол!A80&lt;&gt;"",IF(SUM(Протокол!K80,Протокол!S80)=2,1,0),"")</f>
        <v/>
      </c>
      <c r="C80" s="36" t="str">
        <f>IF(Протокол!A80&lt;&gt;"",IF(SUM(Протокол!P80)=1,1,0),"")</f>
        <v/>
      </c>
      <c r="D80" s="36" t="str">
        <f>IF(Протокол!A80&lt;&gt;"",IF(SUM(Протокол!G80,Протокол!L80,Протокол!O80,Протокол!Q80,Протокол!R80)=5,1,0),"")</f>
        <v/>
      </c>
      <c r="E80" s="36" t="str">
        <f>IF(Протокол!A80&lt;&gt;"",IF(SUM(Протокол!M80,Протокол!N80,Протокол!T80,Протокол!V80,Протокол!W80)=5,1,0),"")</f>
        <v/>
      </c>
      <c r="F80" s="36" t="str">
        <f>IF(Протокол!A80&lt;&gt;"",IF(SUM(Протокол!E80,Протокол!F80,Протокол!H80,Протокол!J80)=4,1,0),"")</f>
        <v/>
      </c>
      <c r="G80" s="37" t="str">
        <f>IF(Протокол!A80&lt;&gt;"",1," ")</f>
        <v xml:space="preserve"> </v>
      </c>
    </row>
    <row r="81" spans="1:7" x14ac:dyDescent="0.25">
      <c r="A81" s="36" t="str">
        <f>IF(Протокол!A81&lt;&gt;"",IF(SUM(Протокол!C81,Протокол!D81,Протокол!I81,Протокол!U81)=4,1,0),"")</f>
        <v/>
      </c>
      <c r="B81" s="36" t="str">
        <f>IF(Протокол!A81&lt;&gt;"",IF(SUM(Протокол!K81,Протокол!S81)=2,1,0),"")</f>
        <v/>
      </c>
      <c r="C81" s="36" t="str">
        <f>IF(Протокол!A81&lt;&gt;"",IF(SUM(Протокол!P81)=1,1,0),"")</f>
        <v/>
      </c>
      <c r="D81" s="36" t="str">
        <f>IF(Протокол!A81&lt;&gt;"",IF(SUM(Протокол!G81,Протокол!L81,Протокол!O81,Протокол!Q81,Протокол!R81)=5,1,0),"")</f>
        <v/>
      </c>
      <c r="E81" s="36" t="str">
        <f>IF(Протокол!A81&lt;&gt;"",IF(SUM(Протокол!M81,Протокол!N81,Протокол!T81,Протокол!V81,Протокол!W81)=5,1,0),"")</f>
        <v/>
      </c>
      <c r="F81" s="36" t="str">
        <f>IF(Протокол!A81&lt;&gt;"",IF(SUM(Протокол!E81,Протокол!F81,Протокол!H81,Протокол!J81)=4,1,0),"")</f>
        <v/>
      </c>
      <c r="G81" s="37" t="str">
        <f>IF(Протокол!A81&lt;&gt;"",1," ")</f>
        <v xml:space="preserve"> </v>
      </c>
    </row>
    <row r="82" spans="1:7" x14ac:dyDescent="0.25">
      <c r="A82" s="36" t="str">
        <f>IF(Протокол!A82&lt;&gt;"",IF(SUM(Протокол!C82,Протокол!D82,Протокол!I82,Протокол!U82)=4,1,0),"")</f>
        <v/>
      </c>
      <c r="B82" s="36" t="str">
        <f>IF(Протокол!A82&lt;&gt;"",IF(SUM(Протокол!K82,Протокол!S82)=2,1,0),"")</f>
        <v/>
      </c>
      <c r="C82" s="36" t="str">
        <f>IF(Протокол!A82&lt;&gt;"",IF(SUM(Протокол!P82)=1,1,0),"")</f>
        <v/>
      </c>
      <c r="D82" s="36" t="str">
        <f>IF(Протокол!A82&lt;&gt;"",IF(SUM(Протокол!G82,Протокол!L82,Протокол!O82,Протокол!Q82,Протокол!R82)=5,1,0),"")</f>
        <v/>
      </c>
      <c r="E82" s="36" t="str">
        <f>IF(Протокол!A82&lt;&gt;"",IF(SUM(Протокол!M82,Протокол!N82,Протокол!T82,Протокол!V82,Протокол!W82)=5,1,0),"")</f>
        <v/>
      </c>
      <c r="F82" s="36" t="str">
        <f>IF(Протокол!A82&lt;&gt;"",IF(SUM(Протокол!E82,Протокол!F82,Протокол!H82,Протокол!J82)=4,1,0),"")</f>
        <v/>
      </c>
      <c r="G82" s="37" t="str">
        <f>IF(Протокол!A82&lt;&gt;"",1," ")</f>
        <v xml:space="preserve"> </v>
      </c>
    </row>
    <row r="83" spans="1:7" x14ac:dyDescent="0.25">
      <c r="A83" s="36" t="str">
        <f>IF(Протокол!A83&lt;&gt;"",IF(SUM(Протокол!C83,Протокол!D83,Протокол!I83,Протокол!U83)=4,1,0),"")</f>
        <v/>
      </c>
      <c r="B83" s="36" t="str">
        <f>IF(Протокол!A83&lt;&gt;"",IF(SUM(Протокол!K83,Протокол!S83)=2,1,0),"")</f>
        <v/>
      </c>
      <c r="C83" s="36" t="str">
        <f>IF(Протокол!A83&lt;&gt;"",IF(SUM(Протокол!P83)=1,1,0),"")</f>
        <v/>
      </c>
      <c r="D83" s="36" t="str">
        <f>IF(Протокол!A83&lt;&gt;"",IF(SUM(Протокол!G83,Протокол!L83,Протокол!O83,Протокол!Q83,Протокол!R83)=5,1,0),"")</f>
        <v/>
      </c>
      <c r="E83" s="36" t="str">
        <f>IF(Протокол!A83&lt;&gt;"",IF(SUM(Протокол!M83,Протокол!N83,Протокол!T83,Протокол!V83,Протокол!W83)=5,1,0),"")</f>
        <v/>
      </c>
      <c r="F83" s="36" t="str">
        <f>IF(Протокол!A83&lt;&gt;"",IF(SUM(Протокол!E83,Протокол!F83,Протокол!H83,Протокол!J83)=4,1,0),"")</f>
        <v/>
      </c>
      <c r="G83" s="37" t="str">
        <f>IF(Протокол!A83&lt;&gt;"",1," ")</f>
        <v xml:space="preserve"> </v>
      </c>
    </row>
    <row r="84" spans="1:7" x14ac:dyDescent="0.25">
      <c r="A84" s="36" t="str">
        <f>IF(Протокол!A84&lt;&gt;"",IF(SUM(Протокол!C84,Протокол!D84,Протокол!I84,Протокол!U84)=4,1,0),"")</f>
        <v/>
      </c>
      <c r="B84" s="36" t="str">
        <f>IF(Протокол!A84&lt;&gt;"",IF(SUM(Протокол!K84,Протокол!S84)=2,1,0),"")</f>
        <v/>
      </c>
      <c r="C84" s="36" t="str">
        <f>IF(Протокол!A84&lt;&gt;"",IF(SUM(Протокол!P84)=1,1,0),"")</f>
        <v/>
      </c>
      <c r="D84" s="36" t="str">
        <f>IF(Протокол!A84&lt;&gt;"",IF(SUM(Протокол!G84,Протокол!L84,Протокол!O84,Протокол!Q84,Протокол!R84)=5,1,0),"")</f>
        <v/>
      </c>
      <c r="E84" s="36" t="str">
        <f>IF(Протокол!A84&lt;&gt;"",IF(SUM(Протокол!M84,Протокол!N84,Протокол!T84,Протокол!V84,Протокол!W84)=5,1,0),"")</f>
        <v/>
      </c>
      <c r="F84" s="36" t="str">
        <f>IF(Протокол!A84&lt;&gt;"",IF(SUM(Протокол!E84,Протокол!F84,Протокол!H84,Протокол!J84)=4,1,0),"")</f>
        <v/>
      </c>
      <c r="G84" s="37" t="str">
        <f>IF(Протокол!A84&lt;&gt;"",1," ")</f>
        <v xml:space="preserve"> </v>
      </c>
    </row>
    <row r="85" spans="1:7" x14ac:dyDescent="0.25">
      <c r="A85" s="36" t="str">
        <f>IF(Протокол!A85&lt;&gt;"",IF(SUM(Протокол!C85,Протокол!D85,Протокол!I85,Протокол!U85)=4,1,0),"")</f>
        <v/>
      </c>
      <c r="B85" s="36" t="str">
        <f>IF(Протокол!A85&lt;&gt;"",IF(SUM(Протокол!K85,Протокол!S85)=2,1,0),"")</f>
        <v/>
      </c>
      <c r="C85" s="36" t="str">
        <f>IF(Протокол!A85&lt;&gt;"",IF(SUM(Протокол!P85)=1,1,0),"")</f>
        <v/>
      </c>
      <c r="D85" s="36" t="str">
        <f>IF(Протокол!A85&lt;&gt;"",IF(SUM(Протокол!G85,Протокол!L85,Протокол!O85,Протокол!Q85,Протокол!R85)=5,1,0),"")</f>
        <v/>
      </c>
      <c r="E85" s="36" t="str">
        <f>IF(Протокол!A85&lt;&gt;"",IF(SUM(Протокол!M85,Протокол!N85,Протокол!T85,Протокол!V85,Протокол!W85)=5,1,0),"")</f>
        <v/>
      </c>
      <c r="F85" s="36" t="str">
        <f>IF(Протокол!A85&lt;&gt;"",IF(SUM(Протокол!E85,Протокол!F85,Протокол!H85,Протокол!J85)=4,1,0),"")</f>
        <v/>
      </c>
      <c r="G85" s="37" t="str">
        <f>IF(Протокол!A85&lt;&gt;"",1," ")</f>
        <v xml:space="preserve"> </v>
      </c>
    </row>
    <row r="86" spans="1:7" x14ac:dyDescent="0.25">
      <c r="A86" s="36" t="str">
        <f>IF(Протокол!A86&lt;&gt;"",IF(SUM(Протокол!C86,Протокол!D86,Протокол!I86,Протокол!U86)=4,1,0),"")</f>
        <v/>
      </c>
      <c r="B86" s="36" t="str">
        <f>IF(Протокол!A86&lt;&gt;"",IF(SUM(Протокол!K86,Протокол!S86)=2,1,0),"")</f>
        <v/>
      </c>
      <c r="C86" s="36" t="str">
        <f>IF(Протокол!A86&lt;&gt;"",IF(SUM(Протокол!P86)=1,1,0),"")</f>
        <v/>
      </c>
      <c r="D86" s="36" t="str">
        <f>IF(Протокол!A86&lt;&gt;"",IF(SUM(Протокол!G86,Протокол!L86,Протокол!O86,Протокол!Q86,Протокол!R86)=5,1,0),"")</f>
        <v/>
      </c>
      <c r="E86" s="36" t="str">
        <f>IF(Протокол!A86&lt;&gt;"",IF(SUM(Протокол!M86,Протокол!N86,Протокол!T86,Протокол!V86,Протокол!W86)=5,1,0),"")</f>
        <v/>
      </c>
      <c r="F86" s="36" t="str">
        <f>IF(Протокол!A86&lt;&gt;"",IF(SUM(Протокол!E86,Протокол!F86,Протокол!H86,Протокол!J86)=4,1,0),"")</f>
        <v/>
      </c>
      <c r="G86" s="37" t="str">
        <f>IF(Протокол!A86&lt;&gt;"",1," ")</f>
        <v xml:space="preserve"> </v>
      </c>
    </row>
    <row r="87" spans="1:7" x14ac:dyDescent="0.25">
      <c r="A87" s="36" t="str">
        <f>IF(Протокол!A87&lt;&gt;"",IF(SUM(Протокол!C87,Протокол!D87,Протокол!I87,Протокол!U87)=4,1,0),"")</f>
        <v/>
      </c>
      <c r="B87" s="36" t="str">
        <f>IF(Протокол!A87&lt;&gt;"",IF(SUM(Протокол!K87,Протокол!S87)=2,1,0),"")</f>
        <v/>
      </c>
      <c r="C87" s="36" t="str">
        <f>IF(Протокол!A87&lt;&gt;"",IF(SUM(Протокол!P87)=1,1,0),"")</f>
        <v/>
      </c>
      <c r="D87" s="36" t="str">
        <f>IF(Протокол!A87&lt;&gt;"",IF(SUM(Протокол!G87,Протокол!L87,Протокол!O87,Протокол!Q87,Протокол!R87)=5,1,0),"")</f>
        <v/>
      </c>
      <c r="E87" s="36" t="str">
        <f>IF(Протокол!A87&lt;&gt;"",IF(SUM(Протокол!M87,Протокол!N87,Протокол!T87,Протокол!V87,Протокол!W87)=5,1,0),"")</f>
        <v/>
      </c>
      <c r="F87" s="36" t="str">
        <f>IF(Протокол!A87&lt;&gt;"",IF(SUM(Протокол!E87,Протокол!F87,Протокол!H87,Протокол!J87)=4,1,0),"")</f>
        <v/>
      </c>
      <c r="G87" s="37" t="str">
        <f>IF(Протокол!A87&lt;&gt;"",1," ")</f>
        <v xml:space="preserve"> </v>
      </c>
    </row>
    <row r="88" spans="1:7" x14ac:dyDescent="0.25">
      <c r="A88" s="36" t="str">
        <f>IF(Протокол!A88&lt;&gt;"",IF(SUM(Протокол!C88,Протокол!D88,Протокол!I88,Протокол!U88)=4,1,0),"")</f>
        <v/>
      </c>
      <c r="B88" s="36" t="str">
        <f>IF(Протокол!A88&lt;&gt;"",IF(SUM(Протокол!K88,Протокол!S88)=2,1,0),"")</f>
        <v/>
      </c>
      <c r="C88" s="36" t="str">
        <f>IF(Протокол!A88&lt;&gt;"",IF(SUM(Протокол!P88)=1,1,0),"")</f>
        <v/>
      </c>
      <c r="D88" s="36" t="str">
        <f>IF(Протокол!A88&lt;&gt;"",IF(SUM(Протокол!G88,Протокол!L88,Протокол!O88,Протокол!Q88,Протокол!R88)=5,1,0),"")</f>
        <v/>
      </c>
      <c r="E88" s="36" t="str">
        <f>IF(Протокол!A88&lt;&gt;"",IF(SUM(Протокол!M88,Протокол!N88,Протокол!T88,Протокол!V88,Протокол!W88)=5,1,0),"")</f>
        <v/>
      </c>
      <c r="F88" s="36" t="str">
        <f>IF(Протокол!A88&lt;&gt;"",IF(SUM(Протокол!E88,Протокол!F88,Протокол!H88,Протокол!J88)=4,1,0),"")</f>
        <v/>
      </c>
      <c r="G88" s="37" t="str">
        <f>IF(Протокол!A88&lt;&gt;"",1," ")</f>
        <v xml:space="preserve"> </v>
      </c>
    </row>
    <row r="89" spans="1:7" x14ac:dyDescent="0.25">
      <c r="A89" s="36" t="str">
        <f>IF(Протокол!A89&lt;&gt;"",IF(SUM(Протокол!C89,Протокол!D89,Протокол!I89,Протокол!U89)=4,1,0),"")</f>
        <v/>
      </c>
      <c r="B89" s="36" t="str">
        <f>IF(Протокол!A89&lt;&gt;"",IF(SUM(Протокол!K89,Протокол!S89)=2,1,0),"")</f>
        <v/>
      </c>
      <c r="C89" s="36" t="str">
        <f>IF(Протокол!A89&lt;&gt;"",IF(SUM(Протокол!P89)=1,1,0),"")</f>
        <v/>
      </c>
      <c r="D89" s="36" t="str">
        <f>IF(Протокол!A89&lt;&gt;"",IF(SUM(Протокол!G89,Протокол!L89,Протокол!O89,Протокол!Q89,Протокол!R89)=5,1,0),"")</f>
        <v/>
      </c>
      <c r="E89" s="36" t="str">
        <f>IF(Протокол!A89&lt;&gt;"",IF(SUM(Протокол!M89,Протокол!N89,Протокол!T89,Протокол!V89,Протокол!W89)=5,1,0),"")</f>
        <v/>
      </c>
      <c r="F89" s="36" t="str">
        <f>IF(Протокол!A89&lt;&gt;"",IF(SUM(Протокол!E89,Протокол!F89,Протокол!H89,Протокол!J89)=4,1,0),"")</f>
        <v/>
      </c>
      <c r="G89" s="37" t="str">
        <f>IF(Протокол!A89&lt;&gt;"",1," ")</f>
        <v xml:space="preserve"> </v>
      </c>
    </row>
    <row r="90" spans="1:7" x14ac:dyDescent="0.25">
      <c r="A90" s="36" t="str">
        <f>IF(Протокол!A90&lt;&gt;"",IF(SUM(Протокол!C90,Протокол!D90,Протокол!I90,Протокол!U90)=4,1,0),"")</f>
        <v/>
      </c>
      <c r="B90" s="36" t="str">
        <f>IF(Протокол!A90&lt;&gt;"",IF(SUM(Протокол!K90,Протокол!S90)=2,1,0),"")</f>
        <v/>
      </c>
      <c r="C90" s="36" t="str">
        <f>IF(Протокол!A90&lt;&gt;"",IF(SUM(Протокол!P90)=1,1,0),"")</f>
        <v/>
      </c>
      <c r="D90" s="36" t="str">
        <f>IF(Протокол!A90&lt;&gt;"",IF(SUM(Протокол!G90,Протокол!L90,Протокол!O90,Протокол!Q90,Протокол!R90)=5,1,0),"")</f>
        <v/>
      </c>
      <c r="E90" s="36" t="str">
        <f>IF(Протокол!A90&lt;&gt;"",IF(SUM(Протокол!M90,Протокол!N90,Протокол!T90,Протокол!V90,Протокол!W90)=5,1,0),"")</f>
        <v/>
      </c>
      <c r="F90" s="36" t="str">
        <f>IF(Протокол!A90&lt;&gt;"",IF(SUM(Протокол!E90,Протокол!F90,Протокол!H90,Протокол!J90)=4,1,0),"")</f>
        <v/>
      </c>
      <c r="G90" s="37" t="str">
        <f>IF(Протокол!A90&lt;&gt;"",1," ")</f>
        <v xml:space="preserve"> </v>
      </c>
    </row>
    <row r="91" spans="1:7" x14ac:dyDescent="0.25">
      <c r="A91" s="36" t="str">
        <f>IF(Протокол!A91&lt;&gt;"",IF(SUM(Протокол!C91,Протокол!D91,Протокол!I91,Протокол!U91)=4,1,0),"")</f>
        <v/>
      </c>
      <c r="B91" s="36" t="str">
        <f>IF(Протокол!A91&lt;&gt;"",IF(SUM(Протокол!K91,Протокол!S91)=2,1,0),"")</f>
        <v/>
      </c>
      <c r="C91" s="36" t="str">
        <f>IF(Протокол!A91&lt;&gt;"",IF(SUM(Протокол!P91)=1,1,0),"")</f>
        <v/>
      </c>
      <c r="D91" s="36" t="str">
        <f>IF(Протокол!A91&lt;&gt;"",IF(SUM(Протокол!G91,Протокол!L91,Протокол!O91,Протокол!Q91,Протокол!R91)=5,1,0),"")</f>
        <v/>
      </c>
      <c r="E91" s="36" t="str">
        <f>IF(Протокол!A91&lt;&gt;"",IF(SUM(Протокол!M91,Протокол!N91,Протокол!T91,Протокол!V91,Протокол!W91)=5,1,0),"")</f>
        <v/>
      </c>
      <c r="F91" s="36" t="str">
        <f>IF(Протокол!A91&lt;&gt;"",IF(SUM(Протокол!E91,Протокол!F91,Протокол!H91,Протокол!J91)=4,1,0),"")</f>
        <v/>
      </c>
      <c r="G91" s="37" t="str">
        <f>IF(Протокол!A91&lt;&gt;"",1," ")</f>
        <v xml:space="preserve"> </v>
      </c>
    </row>
    <row r="92" spans="1:7" x14ac:dyDescent="0.25">
      <c r="A92" s="36" t="str">
        <f>IF(Протокол!A92&lt;&gt;"",IF(SUM(Протокол!C92,Протокол!D92,Протокол!I92,Протокол!U92)=4,1,0),"")</f>
        <v/>
      </c>
      <c r="B92" s="36" t="str">
        <f>IF(Протокол!A92&lt;&gt;"",IF(SUM(Протокол!K92,Протокол!S92)=2,1,0),"")</f>
        <v/>
      </c>
      <c r="C92" s="36" t="str">
        <f>IF(Протокол!A92&lt;&gt;"",IF(SUM(Протокол!P92)=1,1,0),"")</f>
        <v/>
      </c>
      <c r="D92" s="36" t="str">
        <f>IF(Протокол!A92&lt;&gt;"",IF(SUM(Протокол!G92,Протокол!L92,Протокол!O92,Протокол!Q92,Протокол!R92)=5,1,0),"")</f>
        <v/>
      </c>
      <c r="E92" s="36" t="str">
        <f>IF(Протокол!A92&lt;&gt;"",IF(SUM(Протокол!M92,Протокол!N92,Протокол!T92,Протокол!V92,Протокол!W92)=5,1,0),"")</f>
        <v/>
      </c>
      <c r="F92" s="36" t="str">
        <f>IF(Протокол!A92&lt;&gt;"",IF(SUM(Протокол!E92,Протокол!F92,Протокол!H92,Протокол!J92)=4,1,0),"")</f>
        <v/>
      </c>
      <c r="G92" s="37" t="str">
        <f>IF(Протокол!A92&lt;&gt;"",1," ")</f>
        <v xml:space="preserve"> </v>
      </c>
    </row>
    <row r="93" spans="1:7" x14ac:dyDescent="0.25">
      <c r="A93" s="36" t="str">
        <f>IF(Протокол!A93&lt;&gt;"",IF(SUM(Протокол!C93,Протокол!D93,Протокол!I93,Протокол!U93)=4,1,0),"")</f>
        <v/>
      </c>
      <c r="B93" s="36" t="str">
        <f>IF(Протокол!A93&lt;&gt;"",IF(SUM(Протокол!K93,Протокол!S93)=2,1,0),"")</f>
        <v/>
      </c>
      <c r="C93" s="36" t="str">
        <f>IF(Протокол!A93&lt;&gt;"",IF(SUM(Протокол!P93)=1,1,0),"")</f>
        <v/>
      </c>
      <c r="D93" s="36" t="str">
        <f>IF(Протокол!A93&lt;&gt;"",IF(SUM(Протокол!G93,Протокол!L93,Протокол!O93,Протокол!Q93,Протокол!R93)=5,1,0),"")</f>
        <v/>
      </c>
      <c r="E93" s="36" t="str">
        <f>IF(Протокол!A93&lt;&gt;"",IF(SUM(Протокол!M93,Протокол!N93,Протокол!T93,Протокол!V93,Протокол!W93)=5,1,0),"")</f>
        <v/>
      </c>
      <c r="F93" s="36" t="str">
        <f>IF(Протокол!A93&lt;&gt;"",IF(SUM(Протокол!E93,Протокол!F93,Протокол!H93,Протокол!J93)=4,1,0),"")</f>
        <v/>
      </c>
      <c r="G93" s="37" t="str">
        <f>IF(Протокол!A93&lt;&gt;"",1," ")</f>
        <v xml:space="preserve"> </v>
      </c>
    </row>
    <row r="94" spans="1:7" x14ac:dyDescent="0.25">
      <c r="A94" s="36" t="str">
        <f>IF(Протокол!A94&lt;&gt;"",IF(SUM(Протокол!C94,Протокол!D94,Протокол!I94,Протокол!U94)=4,1,0),"")</f>
        <v/>
      </c>
      <c r="B94" s="36" t="str">
        <f>IF(Протокол!A94&lt;&gt;"",IF(SUM(Протокол!K94,Протокол!S94)=2,1,0),"")</f>
        <v/>
      </c>
      <c r="C94" s="36" t="str">
        <f>IF(Протокол!A94&lt;&gt;"",IF(SUM(Протокол!P94)=1,1,0),"")</f>
        <v/>
      </c>
      <c r="D94" s="36" t="str">
        <f>IF(Протокол!A94&lt;&gt;"",IF(SUM(Протокол!G94,Протокол!L94,Протокол!O94,Протокол!Q94,Протокол!R94)=5,1,0),"")</f>
        <v/>
      </c>
      <c r="E94" s="36" t="str">
        <f>IF(Протокол!A94&lt;&gt;"",IF(SUM(Протокол!M94,Протокол!N94,Протокол!T94,Протокол!V94,Протокол!W94)=5,1,0),"")</f>
        <v/>
      </c>
      <c r="F94" s="36" t="str">
        <f>IF(Протокол!A94&lt;&gt;"",IF(SUM(Протокол!E94,Протокол!F94,Протокол!H94,Протокол!J94)=4,1,0),"")</f>
        <v/>
      </c>
      <c r="G94" s="37" t="str">
        <f>IF(Протокол!A94&lt;&gt;"",1," ")</f>
        <v xml:space="preserve"> </v>
      </c>
    </row>
    <row r="95" spans="1:7" x14ac:dyDescent="0.25">
      <c r="A95" s="36" t="str">
        <f>IF(Протокол!A95&lt;&gt;"",IF(SUM(Протокол!C95,Протокол!D95,Протокол!I95,Протокол!U95)=4,1,0),"")</f>
        <v/>
      </c>
      <c r="B95" s="36" t="str">
        <f>IF(Протокол!A95&lt;&gt;"",IF(SUM(Протокол!K95,Протокол!S95)=2,1,0),"")</f>
        <v/>
      </c>
      <c r="C95" s="36" t="str">
        <f>IF(Протокол!A95&lt;&gt;"",IF(SUM(Протокол!P95)=1,1,0),"")</f>
        <v/>
      </c>
      <c r="D95" s="36" t="str">
        <f>IF(Протокол!A95&lt;&gt;"",IF(SUM(Протокол!G95,Протокол!L95,Протокол!O95,Протокол!Q95,Протокол!R95)=5,1,0),"")</f>
        <v/>
      </c>
      <c r="E95" s="36" t="str">
        <f>IF(Протокол!A95&lt;&gt;"",IF(SUM(Протокол!M95,Протокол!N95,Протокол!T95,Протокол!V95,Протокол!W95)=5,1,0),"")</f>
        <v/>
      </c>
      <c r="F95" s="36" t="str">
        <f>IF(Протокол!A95&lt;&gt;"",IF(SUM(Протокол!E95,Протокол!F95,Протокол!H95,Протокол!J95)=4,1,0),"")</f>
        <v/>
      </c>
      <c r="G95" s="37" t="str">
        <f>IF(Протокол!A95&lt;&gt;"",1," ")</f>
        <v xml:space="preserve"> </v>
      </c>
    </row>
    <row r="96" spans="1:7" x14ac:dyDescent="0.25">
      <c r="A96" s="36" t="str">
        <f>IF(Протокол!A96&lt;&gt;"",IF(SUM(Протокол!C96,Протокол!D96,Протокол!I96,Протокол!U96)=4,1,0),"")</f>
        <v/>
      </c>
      <c r="B96" s="36" t="str">
        <f>IF(Протокол!A96&lt;&gt;"",IF(SUM(Протокол!K96,Протокол!S96)=2,1,0),"")</f>
        <v/>
      </c>
      <c r="C96" s="36" t="str">
        <f>IF(Протокол!A96&lt;&gt;"",IF(SUM(Протокол!P96)=1,1,0),"")</f>
        <v/>
      </c>
      <c r="D96" s="36" t="str">
        <f>IF(Протокол!A96&lt;&gt;"",IF(SUM(Протокол!G96,Протокол!L96,Протокол!O96,Протокол!Q96,Протокол!R96)=5,1,0),"")</f>
        <v/>
      </c>
      <c r="E96" s="36" t="str">
        <f>IF(Протокол!A96&lt;&gt;"",IF(SUM(Протокол!M96,Протокол!N96,Протокол!T96,Протокол!V96,Протокол!W96)=5,1,0),"")</f>
        <v/>
      </c>
      <c r="F96" s="36" t="str">
        <f>IF(Протокол!A96&lt;&gt;"",IF(SUM(Протокол!E96,Протокол!F96,Протокол!H96,Протокол!J96)=4,1,0),"")</f>
        <v/>
      </c>
      <c r="G96" s="37" t="str">
        <f>IF(Протокол!A96&lt;&gt;"",1," ")</f>
        <v xml:space="preserve"> </v>
      </c>
    </row>
    <row r="97" spans="1:7" x14ac:dyDescent="0.25">
      <c r="A97" s="36" t="str">
        <f>IF(Протокол!A97&lt;&gt;"",IF(SUM(Протокол!C97,Протокол!D97,Протокол!I97,Протокол!U97)=4,1,0),"")</f>
        <v/>
      </c>
      <c r="B97" s="36" t="str">
        <f>IF(Протокол!A97&lt;&gt;"",IF(SUM(Протокол!K97,Протокол!S97)=2,1,0),"")</f>
        <v/>
      </c>
      <c r="C97" s="36" t="str">
        <f>IF(Протокол!A97&lt;&gt;"",IF(SUM(Протокол!P97)=1,1,0),"")</f>
        <v/>
      </c>
      <c r="D97" s="36" t="str">
        <f>IF(Протокол!A97&lt;&gt;"",IF(SUM(Протокол!G97,Протокол!L97,Протокол!O97,Протокол!Q97,Протокол!R97)=5,1,0),"")</f>
        <v/>
      </c>
      <c r="E97" s="36" t="str">
        <f>IF(Протокол!A97&lt;&gt;"",IF(SUM(Протокол!M97,Протокол!N97,Протокол!T97,Протокол!V97,Протокол!W97)=5,1,0),"")</f>
        <v/>
      </c>
      <c r="F97" s="36" t="str">
        <f>IF(Протокол!A97&lt;&gt;"",IF(SUM(Протокол!E97,Протокол!F97,Протокол!H97,Протокол!J97)=4,1,0),"")</f>
        <v/>
      </c>
      <c r="G97" s="37" t="str">
        <f>IF(Протокол!A97&lt;&gt;"",1," ")</f>
        <v xml:space="preserve"> </v>
      </c>
    </row>
    <row r="98" spans="1:7" x14ac:dyDescent="0.25">
      <c r="A98" s="36" t="str">
        <f>IF(Протокол!A98&lt;&gt;"",IF(SUM(Протокол!C98,Протокол!D98,Протокол!I98,Протокол!U98)=4,1,0),"")</f>
        <v/>
      </c>
      <c r="B98" s="36" t="str">
        <f>IF(Протокол!A98&lt;&gt;"",IF(SUM(Протокол!K98,Протокол!S98)=2,1,0),"")</f>
        <v/>
      </c>
      <c r="C98" s="36" t="str">
        <f>IF(Протокол!A98&lt;&gt;"",IF(SUM(Протокол!P98)=1,1,0),"")</f>
        <v/>
      </c>
      <c r="D98" s="36" t="str">
        <f>IF(Протокол!A98&lt;&gt;"",IF(SUM(Протокол!G98,Протокол!L98,Протокол!O98,Протокол!Q98,Протокол!R98)=5,1,0),"")</f>
        <v/>
      </c>
      <c r="E98" s="36" t="str">
        <f>IF(Протокол!A98&lt;&gt;"",IF(SUM(Протокол!M98,Протокол!N98,Протокол!T98,Протокол!V98,Протокол!W98)=5,1,0),"")</f>
        <v/>
      </c>
      <c r="F98" s="36" t="str">
        <f>IF(Протокол!A98&lt;&gt;"",IF(SUM(Протокол!E98,Протокол!F98,Протокол!H98,Протокол!J98)=4,1,0),"")</f>
        <v/>
      </c>
      <c r="G98" s="37" t="str">
        <f>IF(Протокол!A98&lt;&gt;"",1," ")</f>
        <v xml:space="preserve"> </v>
      </c>
    </row>
    <row r="99" spans="1:7" x14ac:dyDescent="0.25">
      <c r="A99" s="36" t="str">
        <f>IF(Протокол!A99&lt;&gt;"",IF(SUM(Протокол!C99,Протокол!D99,Протокол!I99,Протокол!U99)=4,1,0),"")</f>
        <v/>
      </c>
      <c r="B99" s="36" t="str">
        <f>IF(Протокол!A99&lt;&gt;"",IF(SUM(Протокол!K99,Протокол!S99)=2,1,0),"")</f>
        <v/>
      </c>
      <c r="C99" s="36" t="str">
        <f>IF(Протокол!A99&lt;&gt;"",IF(SUM(Протокол!P99)=1,1,0),"")</f>
        <v/>
      </c>
      <c r="D99" s="36" t="str">
        <f>IF(Протокол!A99&lt;&gt;"",IF(SUM(Протокол!G99,Протокол!L99,Протокол!O99,Протокол!Q99,Протокол!R99)=5,1,0),"")</f>
        <v/>
      </c>
      <c r="E99" s="36" t="str">
        <f>IF(Протокол!A99&lt;&gt;"",IF(SUM(Протокол!M99,Протокол!N99,Протокол!T99,Протокол!V99,Протокол!W99)=5,1,0),"")</f>
        <v/>
      </c>
      <c r="F99" s="36" t="str">
        <f>IF(Протокол!A99&lt;&gt;"",IF(SUM(Протокол!E99,Протокол!F99,Протокол!H99,Протокол!J99)=4,1,0),"")</f>
        <v/>
      </c>
      <c r="G99" s="37" t="str">
        <f>IF(Протокол!A99&lt;&gt;"",1," ")</f>
        <v xml:space="preserve"> </v>
      </c>
    </row>
    <row r="100" spans="1:7" x14ac:dyDescent="0.25">
      <c r="A100" s="36" t="str">
        <f>IF(Протокол!A100&lt;&gt;"",IF(SUM(Протокол!C100,Протокол!D100,Протокол!I100,Протокол!U100)=4,1,0),"")</f>
        <v/>
      </c>
      <c r="B100" s="36" t="str">
        <f>IF(Протокол!A100&lt;&gt;"",IF(SUM(Протокол!K100,Протокол!S100)=2,1,0),"")</f>
        <v/>
      </c>
      <c r="C100" s="36" t="str">
        <f>IF(Протокол!A100&lt;&gt;"",IF(SUM(Протокол!P100)=1,1,0),"")</f>
        <v/>
      </c>
      <c r="D100" s="36" t="str">
        <f>IF(Протокол!A100&lt;&gt;"",IF(SUM(Протокол!G100,Протокол!L100,Протокол!O100,Протокол!Q100,Протокол!R100)=5,1,0),"")</f>
        <v/>
      </c>
      <c r="E100" s="36" t="str">
        <f>IF(Протокол!A100&lt;&gt;"",IF(SUM(Протокол!M100,Протокол!N100,Протокол!T100,Протокол!V100,Протокол!W100)=5,1,0),"")</f>
        <v/>
      </c>
      <c r="F100" s="36" t="str">
        <f>IF(Протокол!A100&lt;&gt;"",IF(SUM(Протокол!E100,Протокол!F100,Протокол!H100,Протокол!J100)=4,1,0),"")</f>
        <v/>
      </c>
      <c r="G100" s="37" t="str">
        <f>IF(Протокол!A100&lt;&gt;"",1," ")</f>
        <v xml:space="preserve"> </v>
      </c>
    </row>
    <row r="101" spans="1:7" x14ac:dyDescent="0.25">
      <c r="A101" s="36" t="str">
        <f>IF(Протокол!A101&lt;&gt;"",IF(SUM(Протокол!C101,Протокол!D101,Протокол!I101,Протокол!U101)=4,1,0),"")</f>
        <v/>
      </c>
      <c r="B101" s="36" t="str">
        <f>IF(Протокол!A101&lt;&gt;"",IF(SUM(Протокол!K101,Протокол!S101)=2,1,0),"")</f>
        <v/>
      </c>
      <c r="C101" s="36" t="str">
        <f>IF(Протокол!A101&lt;&gt;"",IF(SUM(Протокол!P101)=1,1,0),"")</f>
        <v/>
      </c>
      <c r="D101" s="36" t="str">
        <f>IF(Протокол!A101&lt;&gt;"",IF(SUM(Протокол!G101,Протокол!L101,Протокол!O101,Протокол!Q101,Протокол!R101)=5,1,0),"")</f>
        <v/>
      </c>
      <c r="E101" s="36" t="str">
        <f>IF(Протокол!A101&lt;&gt;"",IF(SUM(Протокол!M101,Протокол!N101,Протокол!T101,Протокол!V101,Протокол!W101)=5,1,0),"")</f>
        <v/>
      </c>
      <c r="F101" s="36" t="str">
        <f>IF(Протокол!A101&lt;&gt;"",IF(SUM(Протокол!E101,Протокол!F101,Протокол!H101,Протокол!J101)=4,1,0),"")</f>
        <v/>
      </c>
      <c r="G101" s="37" t="str">
        <f>IF(Протокол!A101&lt;&gt;"",1," ")</f>
        <v xml:space="preserve"> </v>
      </c>
    </row>
    <row r="102" spans="1:7" x14ac:dyDescent="0.25">
      <c r="A102" s="36" t="str">
        <f>IF(Протокол!A102&lt;&gt;"",IF(SUM(Протокол!C102,Протокол!D102,Протокол!I102,Протокол!U102)=4,1,0),"")</f>
        <v/>
      </c>
      <c r="B102" s="36" t="str">
        <f>IF(Протокол!A102&lt;&gt;"",IF(SUM(Протокол!K102,Протокол!S102)=2,1,0),"")</f>
        <v/>
      </c>
      <c r="C102" s="36" t="str">
        <f>IF(Протокол!A102&lt;&gt;"",IF(SUM(Протокол!P102)=1,1,0),"")</f>
        <v/>
      </c>
      <c r="D102" s="36" t="str">
        <f>IF(Протокол!A102&lt;&gt;"",IF(SUM(Протокол!G102,Протокол!L102,Протокол!O102,Протокол!Q102,Протокол!R102)=5,1,0),"")</f>
        <v/>
      </c>
      <c r="E102" s="36" t="str">
        <f>IF(Протокол!A102&lt;&gt;"",IF(SUM(Протокол!M102,Протокол!N102,Протокол!T102,Протокол!V102,Протокол!W102)=5,1,0),"")</f>
        <v/>
      </c>
      <c r="F102" s="36" t="str">
        <f>IF(Протокол!A102&lt;&gt;"",IF(SUM(Протокол!E102,Протокол!F102,Протокол!H102,Протокол!J102)=4,1,0),"")</f>
        <v/>
      </c>
      <c r="G102" s="37" t="str">
        <f>IF(Протокол!A102&lt;&gt;"",1," ")</f>
        <v xml:space="preserve"> </v>
      </c>
    </row>
    <row r="103" spans="1:7" x14ac:dyDescent="0.25">
      <c r="A103" s="36" t="str">
        <f>IF(Протокол!A103&lt;&gt;"",IF(SUM(Протокол!C103,Протокол!D103,Протокол!I103,Протокол!U103)=4,1,0),"")</f>
        <v/>
      </c>
      <c r="B103" s="36" t="str">
        <f>IF(Протокол!A103&lt;&gt;"",IF(SUM(Протокол!K103,Протокол!S103)=2,1,0),"")</f>
        <v/>
      </c>
      <c r="C103" s="36" t="str">
        <f>IF(Протокол!A103&lt;&gt;"",IF(SUM(Протокол!P103)=1,1,0),"")</f>
        <v/>
      </c>
      <c r="D103" s="36" t="str">
        <f>IF(Протокол!A103&lt;&gt;"",IF(SUM(Протокол!G103,Протокол!L103,Протокол!O103,Протокол!Q103,Протокол!R103)=5,1,0),"")</f>
        <v/>
      </c>
      <c r="E103" s="36" t="str">
        <f>IF(Протокол!A103&lt;&gt;"",IF(SUM(Протокол!M103,Протокол!N103,Протокол!T103,Протокол!V103,Протокол!W103)=5,1,0),"")</f>
        <v/>
      </c>
      <c r="F103" s="36" t="str">
        <f>IF(Протокол!A103&lt;&gt;"",IF(SUM(Протокол!E103,Протокол!F103,Протокол!H103,Протокол!J103)=4,1,0),"")</f>
        <v/>
      </c>
      <c r="G103" s="37" t="str">
        <f>IF(Протокол!A103&lt;&gt;"",1," ")</f>
        <v xml:space="preserve"> </v>
      </c>
    </row>
    <row r="104" spans="1:7" x14ac:dyDescent="0.25">
      <c r="A104" s="36" t="str">
        <f>IF(Протокол!A104&lt;&gt;"",IF(SUM(Протокол!C104,Протокол!D104,Протокол!I104,Протокол!U104)=4,1,0),"")</f>
        <v/>
      </c>
      <c r="B104" s="36" t="str">
        <f>IF(Протокол!A104&lt;&gt;"",IF(SUM(Протокол!K104,Протокол!S104)=2,1,0),"")</f>
        <v/>
      </c>
      <c r="C104" s="36" t="str">
        <f>IF(Протокол!A104&lt;&gt;"",IF(SUM(Протокол!P104)=1,1,0),"")</f>
        <v/>
      </c>
      <c r="D104" s="36" t="str">
        <f>IF(Протокол!A104&lt;&gt;"",IF(SUM(Протокол!G104,Протокол!L104,Протокол!O104,Протокол!Q104,Протокол!R104)=5,1,0),"")</f>
        <v/>
      </c>
      <c r="E104" s="36" t="str">
        <f>IF(Протокол!A104&lt;&gt;"",IF(SUM(Протокол!M104,Протокол!N104,Протокол!T104,Протокол!V104,Протокол!W104)=5,1,0),"")</f>
        <v/>
      </c>
      <c r="F104" s="36" t="str">
        <f>IF(Протокол!A104&lt;&gt;"",IF(SUM(Протокол!E104,Протокол!F104,Протокол!H104,Протокол!J104)=4,1,0),"")</f>
        <v/>
      </c>
      <c r="G104" s="37" t="str">
        <f>IF(Протокол!A104&lt;&gt;"",1," ")</f>
        <v xml:space="preserve"> </v>
      </c>
    </row>
    <row r="105" spans="1:7" x14ac:dyDescent="0.25">
      <c r="A105" s="36" t="str">
        <f>IF(Протокол!A105&lt;&gt;"",IF(SUM(Протокол!C105,Протокол!D105,Протокол!I105,Протокол!U105)=4,1,0),"")</f>
        <v/>
      </c>
      <c r="B105" s="36" t="str">
        <f>IF(Протокол!A105&lt;&gt;"",IF(SUM(Протокол!K105,Протокол!S105)=2,1,0),"")</f>
        <v/>
      </c>
      <c r="C105" s="36" t="str">
        <f>IF(Протокол!A105&lt;&gt;"",IF(SUM(Протокол!P105)=1,1,0),"")</f>
        <v/>
      </c>
      <c r="D105" s="36" t="str">
        <f>IF(Протокол!A105&lt;&gt;"",IF(SUM(Протокол!G105,Протокол!L105,Протокол!O105,Протокол!Q105,Протокол!R105)=5,1,0),"")</f>
        <v/>
      </c>
      <c r="E105" s="36" t="str">
        <f>IF(Протокол!A105&lt;&gt;"",IF(SUM(Протокол!M105,Протокол!N105,Протокол!T105,Протокол!V105,Протокол!W105)=5,1,0),"")</f>
        <v/>
      </c>
      <c r="F105" s="36" t="str">
        <f>IF(Протокол!A105&lt;&gt;"",IF(SUM(Протокол!E105,Протокол!F105,Протокол!H105,Протокол!J105)=4,1,0),"")</f>
        <v/>
      </c>
      <c r="G105" s="37" t="str">
        <f>IF(Протокол!A105&lt;&gt;"",1," ")</f>
        <v xml:space="preserve"> </v>
      </c>
    </row>
    <row r="106" spans="1:7" x14ac:dyDescent="0.25">
      <c r="A106" s="36" t="str">
        <f>IF(Протокол!A106&lt;&gt;"",IF(SUM(Протокол!C106,Протокол!D106,Протокол!I106,Протокол!U106)=4,1,0),"")</f>
        <v/>
      </c>
      <c r="B106" s="36" t="str">
        <f>IF(Протокол!A106&lt;&gt;"",IF(SUM(Протокол!K106,Протокол!S106)=2,1,0),"")</f>
        <v/>
      </c>
      <c r="C106" s="36" t="str">
        <f>IF(Протокол!A106&lt;&gt;"",IF(SUM(Протокол!P106)=1,1,0),"")</f>
        <v/>
      </c>
      <c r="D106" s="36" t="str">
        <f>IF(Протокол!A106&lt;&gt;"",IF(SUM(Протокол!G106,Протокол!L106,Протокол!O106,Протокол!Q106,Протокол!R106)=5,1,0),"")</f>
        <v/>
      </c>
      <c r="E106" s="36" t="str">
        <f>IF(Протокол!A106&lt;&gt;"",IF(SUM(Протокол!M106,Протокол!N106,Протокол!T106,Протокол!V106,Протокол!W106)=5,1,0),"")</f>
        <v/>
      </c>
      <c r="F106" s="36" t="str">
        <f>IF(Протокол!A106&lt;&gt;"",IF(SUM(Протокол!E106,Протокол!F106,Протокол!H106,Протокол!J106)=4,1,0),"")</f>
        <v/>
      </c>
      <c r="G106" s="37" t="str">
        <f>IF(Протокол!A106&lt;&gt;"",1," ")</f>
        <v xml:space="preserve"> </v>
      </c>
    </row>
    <row r="107" spans="1:7" x14ac:dyDescent="0.25">
      <c r="A107" s="36" t="str">
        <f>IF(Протокол!A107&lt;&gt;"",IF(SUM(Протокол!C107,Протокол!D107,Протокол!I107,Протокол!U107)=4,1,0),"")</f>
        <v/>
      </c>
      <c r="B107" s="36" t="str">
        <f>IF(Протокол!A107&lt;&gt;"",IF(SUM(Протокол!K107,Протокол!S107)=2,1,0),"")</f>
        <v/>
      </c>
      <c r="C107" s="36" t="str">
        <f>IF(Протокол!A107&lt;&gt;"",IF(SUM(Протокол!P107)=1,1,0),"")</f>
        <v/>
      </c>
      <c r="D107" s="36" t="str">
        <f>IF(Протокол!A107&lt;&gt;"",IF(SUM(Протокол!G107,Протокол!L107,Протокол!O107,Протокол!Q107,Протокол!R107)=5,1,0),"")</f>
        <v/>
      </c>
      <c r="E107" s="36" t="str">
        <f>IF(Протокол!A107&lt;&gt;"",IF(SUM(Протокол!M107,Протокол!N107,Протокол!T107,Протокол!V107,Протокол!W107)=5,1,0),"")</f>
        <v/>
      </c>
      <c r="F107" s="36" t="str">
        <f>IF(Протокол!A107&lt;&gt;"",IF(SUM(Протокол!E107,Протокол!F107,Протокол!H107,Протокол!J107)=4,1,0),"")</f>
        <v/>
      </c>
      <c r="G107" s="37" t="str">
        <f>IF(Протокол!A107&lt;&gt;"",1," ")</f>
        <v xml:space="preserve"> </v>
      </c>
    </row>
    <row r="108" spans="1:7" x14ac:dyDescent="0.25">
      <c r="A108" s="36" t="str">
        <f>IF(Протокол!A108&lt;&gt;"",IF(SUM(Протокол!C108,Протокол!D108,Протокол!I108,Протокол!U108)=4,1,0),"")</f>
        <v/>
      </c>
      <c r="B108" s="36" t="str">
        <f>IF(Протокол!A108&lt;&gt;"",IF(SUM(Протокол!K108,Протокол!S108)=2,1,0),"")</f>
        <v/>
      </c>
      <c r="C108" s="36" t="str">
        <f>IF(Протокол!A108&lt;&gt;"",IF(SUM(Протокол!P108)=1,1,0),"")</f>
        <v/>
      </c>
      <c r="D108" s="36" t="str">
        <f>IF(Протокол!A108&lt;&gt;"",IF(SUM(Протокол!G108,Протокол!L108,Протокол!O108,Протокол!Q108,Протокол!R108)=5,1,0),"")</f>
        <v/>
      </c>
      <c r="E108" s="36" t="str">
        <f>IF(Протокол!A108&lt;&gt;"",IF(SUM(Протокол!M108,Протокол!N108,Протокол!T108,Протокол!V108,Протокол!W108)=5,1,0),"")</f>
        <v/>
      </c>
      <c r="F108" s="36" t="str">
        <f>IF(Протокол!A108&lt;&gt;"",IF(SUM(Протокол!E108,Протокол!F108,Протокол!H108,Протокол!J108)=4,1,0),"")</f>
        <v/>
      </c>
      <c r="G108" s="37" t="str">
        <f>IF(Протокол!A108&lt;&gt;"",1," ")</f>
        <v xml:space="preserve"> </v>
      </c>
    </row>
    <row r="109" spans="1:7" x14ac:dyDescent="0.25">
      <c r="A109" s="36" t="str">
        <f>IF(Протокол!A109&lt;&gt;"",IF(SUM(Протокол!C109,Протокол!D109,Протокол!I109,Протокол!U109)=4,1,0),"")</f>
        <v/>
      </c>
      <c r="B109" s="36" t="str">
        <f>IF(Протокол!A109&lt;&gt;"",IF(SUM(Протокол!K109,Протокол!S109)=2,1,0),"")</f>
        <v/>
      </c>
      <c r="C109" s="36" t="str">
        <f>IF(Протокол!A109&lt;&gt;"",IF(SUM(Протокол!P109)=1,1,0),"")</f>
        <v/>
      </c>
      <c r="D109" s="36" t="str">
        <f>IF(Протокол!A109&lt;&gt;"",IF(SUM(Протокол!G109,Протокол!L109,Протокол!O109,Протокол!Q109,Протокол!R109)=5,1,0),"")</f>
        <v/>
      </c>
      <c r="E109" s="36" t="str">
        <f>IF(Протокол!A109&lt;&gt;"",IF(SUM(Протокол!M109,Протокол!N109,Протокол!T109,Протокол!V109,Протокол!W109)=5,1,0),"")</f>
        <v/>
      </c>
      <c r="F109" s="36" t="str">
        <f>IF(Протокол!A109&lt;&gt;"",IF(SUM(Протокол!E109,Протокол!F109,Протокол!H109,Протокол!J109)=4,1,0),"")</f>
        <v/>
      </c>
      <c r="G109" s="37" t="str">
        <f>IF(Протокол!A109&lt;&gt;"",1," ")</f>
        <v xml:space="preserve"> </v>
      </c>
    </row>
    <row r="110" spans="1:7" x14ac:dyDescent="0.25">
      <c r="A110" s="36" t="str">
        <f>IF(Протокол!A110&lt;&gt;"",IF(SUM(Протокол!C110,Протокол!D110,Протокол!I110,Протокол!U110)=4,1,0),"")</f>
        <v/>
      </c>
      <c r="B110" s="36" t="str">
        <f>IF(Протокол!A110&lt;&gt;"",IF(SUM(Протокол!K110,Протокол!S110)=2,1,0),"")</f>
        <v/>
      </c>
      <c r="C110" s="36" t="str">
        <f>IF(Протокол!A110&lt;&gt;"",IF(SUM(Протокол!P110)=1,1,0),"")</f>
        <v/>
      </c>
      <c r="D110" s="36" t="str">
        <f>IF(Протокол!A110&lt;&gt;"",IF(SUM(Протокол!G110,Протокол!L110,Протокол!O110,Протокол!Q110,Протокол!R110)=5,1,0),"")</f>
        <v/>
      </c>
      <c r="E110" s="36" t="str">
        <f>IF(Протокол!A110&lt;&gt;"",IF(SUM(Протокол!M110,Протокол!N110,Протокол!T110,Протокол!V110,Протокол!W110)=5,1,0),"")</f>
        <v/>
      </c>
      <c r="F110" s="36" t="str">
        <f>IF(Протокол!A110&lt;&gt;"",IF(SUM(Протокол!E110,Протокол!F110,Протокол!H110,Протокол!J110)=4,1,0),"")</f>
        <v/>
      </c>
      <c r="G110" s="37" t="str">
        <f>IF(Протокол!A110&lt;&gt;"",1," ")</f>
        <v xml:space="preserve"> </v>
      </c>
    </row>
    <row r="111" spans="1:7" x14ac:dyDescent="0.25">
      <c r="A111" s="36" t="str">
        <f>IF(Протокол!A111&lt;&gt;"",IF(SUM(Протокол!C111,Протокол!D111,Протокол!I111,Протокол!U111)=4,1,0),"")</f>
        <v/>
      </c>
      <c r="B111" s="36" t="str">
        <f>IF(Протокол!A111&lt;&gt;"",IF(SUM(Протокол!K111,Протокол!S111)=2,1,0),"")</f>
        <v/>
      </c>
      <c r="C111" s="36" t="str">
        <f>IF(Протокол!A111&lt;&gt;"",IF(SUM(Протокол!P111)=1,1,0),"")</f>
        <v/>
      </c>
      <c r="D111" s="36" t="str">
        <f>IF(Протокол!A111&lt;&gt;"",IF(SUM(Протокол!G111,Протокол!L111,Протокол!O111,Протокол!Q111,Протокол!R111)=5,1,0),"")</f>
        <v/>
      </c>
      <c r="E111" s="36" t="str">
        <f>IF(Протокол!A111&lt;&gt;"",IF(SUM(Протокол!M111,Протокол!N111,Протокол!T111,Протокол!V111,Протокол!W111)=5,1,0),"")</f>
        <v/>
      </c>
      <c r="F111" s="36" t="str">
        <f>IF(Протокол!A111&lt;&gt;"",IF(SUM(Протокол!E111,Протокол!F111,Протокол!H111,Протокол!J111)=4,1,0),"")</f>
        <v/>
      </c>
      <c r="G111" s="37" t="str">
        <f>IF(Протокол!A111&lt;&gt;"",1," ")</f>
        <v xml:space="preserve"> </v>
      </c>
    </row>
    <row r="112" spans="1:7" x14ac:dyDescent="0.25">
      <c r="A112" s="36" t="str">
        <f>IF(Протокол!A112&lt;&gt;"",IF(SUM(Протокол!C112,Протокол!D112,Протокол!I112,Протокол!U112)=4,1,0),"")</f>
        <v/>
      </c>
      <c r="B112" s="36" t="str">
        <f>IF(Протокол!A112&lt;&gt;"",IF(SUM(Протокол!K112,Протокол!S112)=2,1,0),"")</f>
        <v/>
      </c>
      <c r="C112" s="36" t="str">
        <f>IF(Протокол!A112&lt;&gt;"",IF(SUM(Протокол!P112)=1,1,0),"")</f>
        <v/>
      </c>
      <c r="D112" s="36" t="str">
        <f>IF(Протокол!A112&lt;&gt;"",IF(SUM(Протокол!G112,Протокол!L112,Протокол!O112,Протокол!Q112,Протокол!R112)=5,1,0),"")</f>
        <v/>
      </c>
      <c r="E112" s="36" t="str">
        <f>IF(Протокол!A112&lt;&gt;"",IF(SUM(Протокол!M112,Протокол!N112,Протокол!T112,Протокол!V112,Протокол!W112)=5,1,0),"")</f>
        <v/>
      </c>
      <c r="F112" s="36" t="str">
        <f>IF(Протокол!A112&lt;&gt;"",IF(SUM(Протокол!E112,Протокол!F112,Протокол!H112,Протокол!J112)=4,1,0),"")</f>
        <v/>
      </c>
      <c r="G112" s="37" t="str">
        <f>IF(Протокол!A112&lt;&gt;"",1," ")</f>
        <v xml:space="preserve"> </v>
      </c>
    </row>
    <row r="113" spans="1:7" x14ac:dyDescent="0.25">
      <c r="A113" s="36" t="str">
        <f>IF(Протокол!A113&lt;&gt;"",IF(SUM(Протокол!C113,Протокол!D113,Протокол!I113,Протокол!U113)=4,1,0),"")</f>
        <v/>
      </c>
      <c r="B113" s="36" t="str">
        <f>IF(Протокол!A113&lt;&gt;"",IF(SUM(Протокол!K113,Протокол!S113)=2,1,0),"")</f>
        <v/>
      </c>
      <c r="C113" s="36" t="str">
        <f>IF(Протокол!A113&lt;&gt;"",IF(SUM(Протокол!P113)=1,1,0),"")</f>
        <v/>
      </c>
      <c r="D113" s="36" t="str">
        <f>IF(Протокол!A113&lt;&gt;"",IF(SUM(Протокол!G113,Протокол!L113,Протокол!O113,Протокол!Q113,Протокол!R113)=5,1,0),"")</f>
        <v/>
      </c>
      <c r="E113" s="36" t="str">
        <f>IF(Протокол!A113&lt;&gt;"",IF(SUM(Протокол!M113,Протокол!N113,Протокол!T113,Протокол!V113,Протокол!W113)=5,1,0),"")</f>
        <v/>
      </c>
      <c r="F113" s="36" t="str">
        <f>IF(Протокол!A113&lt;&gt;"",IF(SUM(Протокол!E113,Протокол!F113,Протокол!H113,Протокол!J113)=4,1,0),"")</f>
        <v/>
      </c>
      <c r="G113" s="37" t="str">
        <f>IF(Протокол!A113&lt;&gt;"",1," ")</f>
        <v xml:space="preserve"> </v>
      </c>
    </row>
    <row r="114" spans="1:7" x14ac:dyDescent="0.25">
      <c r="A114" s="36" t="str">
        <f>IF(Протокол!A114&lt;&gt;"",IF(SUM(Протокол!C114,Протокол!D114,Протокол!I114,Протокол!U114)=4,1,0),"")</f>
        <v/>
      </c>
      <c r="B114" s="36" t="str">
        <f>IF(Протокол!A114&lt;&gt;"",IF(SUM(Протокол!K114,Протокол!S114)=2,1,0),"")</f>
        <v/>
      </c>
      <c r="C114" s="36" t="str">
        <f>IF(Протокол!A114&lt;&gt;"",IF(SUM(Протокол!P114)=1,1,0),"")</f>
        <v/>
      </c>
      <c r="D114" s="36" t="str">
        <f>IF(Протокол!A114&lt;&gt;"",IF(SUM(Протокол!G114,Протокол!L114,Протокол!O114,Протокол!Q114,Протокол!R114)=5,1,0),"")</f>
        <v/>
      </c>
      <c r="E114" s="36" t="str">
        <f>IF(Протокол!A114&lt;&gt;"",IF(SUM(Протокол!M114,Протокол!N114,Протокол!T114,Протокол!V114,Протокол!W114)=5,1,0),"")</f>
        <v/>
      </c>
      <c r="F114" s="36" t="str">
        <f>IF(Протокол!A114&lt;&gt;"",IF(SUM(Протокол!E114,Протокол!F114,Протокол!H114,Протокол!J114)=4,1,0),"")</f>
        <v/>
      </c>
      <c r="G114" s="37" t="str">
        <f>IF(Протокол!A114&lt;&gt;"",1," ")</f>
        <v xml:space="preserve"> </v>
      </c>
    </row>
    <row r="115" spans="1:7" x14ac:dyDescent="0.25">
      <c r="A115" s="36" t="str">
        <f>IF(Протокол!A115&lt;&gt;"",IF(SUM(Протокол!C115,Протокол!D115,Протокол!I115,Протокол!U115)=4,1,0),"")</f>
        <v/>
      </c>
      <c r="B115" s="36" t="str">
        <f>IF(Протокол!A115&lt;&gt;"",IF(SUM(Протокол!K115,Протокол!S115)=2,1,0),"")</f>
        <v/>
      </c>
      <c r="C115" s="36" t="str">
        <f>IF(Протокол!A115&lt;&gt;"",IF(SUM(Протокол!P115)=1,1,0),"")</f>
        <v/>
      </c>
      <c r="D115" s="36" t="str">
        <f>IF(Протокол!A115&lt;&gt;"",IF(SUM(Протокол!G115,Протокол!L115,Протокол!O115,Протокол!Q115,Протокол!R115)=5,1,0),"")</f>
        <v/>
      </c>
      <c r="E115" s="36" t="str">
        <f>IF(Протокол!A115&lt;&gt;"",IF(SUM(Протокол!M115,Протокол!N115,Протокол!T115,Протокол!V115,Протокол!W115)=5,1,0),"")</f>
        <v/>
      </c>
      <c r="F115" s="36" t="str">
        <f>IF(Протокол!A115&lt;&gt;"",IF(SUM(Протокол!E115,Протокол!F115,Протокол!H115,Протокол!J115)=4,1,0),"")</f>
        <v/>
      </c>
      <c r="G115" s="37" t="str">
        <f>IF(Протокол!A115&lt;&gt;"",1," ")</f>
        <v xml:space="preserve"> </v>
      </c>
    </row>
    <row r="116" spans="1:7" x14ac:dyDescent="0.25">
      <c r="A116" s="36" t="str">
        <f>IF(Протокол!A116&lt;&gt;"",IF(SUM(Протокол!C116,Протокол!D116,Протокол!I116,Протокол!U116)=4,1,0),"")</f>
        <v/>
      </c>
      <c r="B116" s="36" t="str">
        <f>IF(Протокол!A116&lt;&gt;"",IF(SUM(Протокол!K116,Протокол!S116)=2,1,0),"")</f>
        <v/>
      </c>
      <c r="C116" s="36" t="str">
        <f>IF(Протокол!A116&lt;&gt;"",IF(SUM(Протокол!P116)=1,1,0),"")</f>
        <v/>
      </c>
      <c r="D116" s="36" t="str">
        <f>IF(Протокол!A116&lt;&gt;"",IF(SUM(Протокол!G116,Протокол!L116,Протокол!O116,Протокол!Q116,Протокол!R116)=5,1,0),"")</f>
        <v/>
      </c>
      <c r="E116" s="36" t="str">
        <f>IF(Протокол!A116&lt;&gt;"",IF(SUM(Протокол!M116,Протокол!N116,Протокол!T116,Протокол!V116,Протокол!W116)=5,1,0),"")</f>
        <v/>
      </c>
      <c r="F116" s="36" t="str">
        <f>IF(Протокол!A116&lt;&gt;"",IF(SUM(Протокол!E116,Протокол!F116,Протокол!H116,Протокол!J116)=4,1,0),"")</f>
        <v/>
      </c>
      <c r="G116" s="37" t="str">
        <f>IF(Протокол!A116&lt;&gt;"",1," ")</f>
        <v xml:space="preserve"> </v>
      </c>
    </row>
    <row r="117" spans="1:7" x14ac:dyDescent="0.25">
      <c r="A117" s="36" t="str">
        <f>IF(Протокол!A117&lt;&gt;"",IF(SUM(Протокол!C117,Протокол!D117,Протокол!I117,Протокол!U117)=4,1,0),"")</f>
        <v/>
      </c>
      <c r="B117" s="36" t="str">
        <f>IF(Протокол!A117&lt;&gt;"",IF(SUM(Протокол!K117,Протокол!S117)=2,1,0),"")</f>
        <v/>
      </c>
      <c r="C117" s="36" t="str">
        <f>IF(Протокол!A117&lt;&gt;"",IF(SUM(Протокол!P117)=1,1,0),"")</f>
        <v/>
      </c>
      <c r="D117" s="36" t="str">
        <f>IF(Протокол!A117&lt;&gt;"",IF(SUM(Протокол!G117,Протокол!L117,Протокол!O117,Протокол!Q117,Протокол!R117)=5,1,0),"")</f>
        <v/>
      </c>
      <c r="E117" s="36" t="str">
        <f>IF(Протокол!A117&lt;&gt;"",IF(SUM(Протокол!M117,Протокол!N117,Протокол!T117,Протокол!V117,Протокол!W117)=5,1,0),"")</f>
        <v/>
      </c>
      <c r="F117" s="36" t="str">
        <f>IF(Протокол!A117&lt;&gt;"",IF(SUM(Протокол!E117,Протокол!F117,Протокол!H117,Протокол!J117)=4,1,0),"")</f>
        <v/>
      </c>
      <c r="G117" s="37" t="str">
        <f>IF(Протокол!A117&lt;&gt;"",1," ")</f>
        <v xml:space="preserve"> </v>
      </c>
    </row>
    <row r="118" spans="1:7" x14ac:dyDescent="0.25">
      <c r="A118" s="36" t="str">
        <f>IF(Протокол!A118&lt;&gt;"",IF(SUM(Протокол!C118,Протокол!D118,Протокол!I118,Протокол!U118)=4,1,0),"")</f>
        <v/>
      </c>
      <c r="B118" s="36" t="str">
        <f>IF(Протокол!A118&lt;&gt;"",IF(SUM(Протокол!K118,Протокол!S118)=2,1,0),"")</f>
        <v/>
      </c>
      <c r="C118" s="36" t="str">
        <f>IF(Протокол!A118&lt;&gt;"",IF(SUM(Протокол!P118)=1,1,0),"")</f>
        <v/>
      </c>
      <c r="D118" s="36" t="str">
        <f>IF(Протокол!A118&lt;&gt;"",IF(SUM(Протокол!G118,Протокол!L118,Протокол!O118,Протокол!Q118,Протокол!R118)=5,1,0),"")</f>
        <v/>
      </c>
      <c r="E118" s="36" t="str">
        <f>IF(Протокол!A118&lt;&gt;"",IF(SUM(Протокол!M118,Протокол!N118,Протокол!T118,Протокол!V118,Протокол!W118)=5,1,0),"")</f>
        <v/>
      </c>
      <c r="F118" s="36" t="str">
        <f>IF(Протокол!A118&lt;&gt;"",IF(SUM(Протокол!E118,Протокол!F118,Протокол!H118,Протокол!J118)=4,1,0),"")</f>
        <v/>
      </c>
      <c r="G118" s="37" t="str">
        <f>IF(Протокол!A118&lt;&gt;"",1," ")</f>
        <v xml:space="preserve"> </v>
      </c>
    </row>
    <row r="119" spans="1:7" x14ac:dyDescent="0.25">
      <c r="A119" s="36" t="str">
        <f>IF(Протокол!A119&lt;&gt;"",IF(SUM(Протокол!C119,Протокол!D119,Протокол!I119,Протокол!U119)=4,1,0),"")</f>
        <v/>
      </c>
      <c r="B119" s="36" t="str">
        <f>IF(Протокол!A119&lt;&gt;"",IF(SUM(Протокол!K119,Протокол!S119)=2,1,0),"")</f>
        <v/>
      </c>
      <c r="C119" s="36" t="str">
        <f>IF(Протокол!A119&lt;&gt;"",IF(SUM(Протокол!P119)=1,1,0),"")</f>
        <v/>
      </c>
      <c r="D119" s="36" t="str">
        <f>IF(Протокол!A119&lt;&gt;"",IF(SUM(Протокол!G119,Протокол!L119,Протокол!O119,Протокол!Q119,Протокол!R119)=5,1,0),"")</f>
        <v/>
      </c>
      <c r="E119" s="36" t="str">
        <f>IF(Протокол!A119&lt;&gt;"",IF(SUM(Протокол!M119,Протокол!N119,Протокол!T119,Протокол!V119,Протокол!W119)=5,1,0),"")</f>
        <v/>
      </c>
      <c r="F119" s="36" t="str">
        <f>IF(Протокол!A119&lt;&gt;"",IF(SUM(Протокол!E119,Протокол!F119,Протокол!H119,Протокол!J119)=4,1,0),"")</f>
        <v/>
      </c>
      <c r="G119" s="37" t="str">
        <f>IF(Протокол!A119&lt;&gt;"",1," ")</f>
        <v xml:space="preserve"> </v>
      </c>
    </row>
    <row r="120" spans="1:7" x14ac:dyDescent="0.25">
      <c r="A120" s="36" t="str">
        <f>IF(Протокол!A120&lt;&gt;"",IF(SUM(Протокол!C120,Протокол!D120,Протокол!I120,Протокол!U120)=4,1,0),"")</f>
        <v/>
      </c>
      <c r="B120" s="36" t="str">
        <f>IF(Протокол!A120&lt;&gt;"",IF(SUM(Протокол!K120,Протокол!S120)=2,1,0),"")</f>
        <v/>
      </c>
      <c r="C120" s="36" t="str">
        <f>IF(Протокол!A120&lt;&gt;"",IF(SUM(Протокол!P120)=1,1,0),"")</f>
        <v/>
      </c>
      <c r="D120" s="36" t="str">
        <f>IF(Протокол!A120&lt;&gt;"",IF(SUM(Протокол!G120,Протокол!L120,Протокол!O120,Протокол!Q120,Протокол!R120)=5,1,0),"")</f>
        <v/>
      </c>
      <c r="E120" s="36" t="str">
        <f>IF(Протокол!A120&lt;&gt;"",IF(SUM(Протокол!M120,Протокол!N120,Протокол!T120,Протокол!V120,Протокол!W120)=5,1,0),"")</f>
        <v/>
      </c>
      <c r="F120" s="36" t="str">
        <f>IF(Протокол!A120&lt;&gt;"",IF(SUM(Протокол!E120,Протокол!F120,Протокол!H120,Протокол!J120)=4,1,0),"")</f>
        <v/>
      </c>
      <c r="G120" s="37" t="str">
        <f>IF(Протокол!A120&lt;&gt;"",1," ")</f>
        <v xml:space="preserve"> </v>
      </c>
    </row>
    <row r="121" spans="1:7" x14ac:dyDescent="0.25">
      <c r="A121" s="36" t="str">
        <f>IF(Протокол!A121&lt;&gt;"",IF(SUM(Протокол!C121,Протокол!D121,Протокол!I121,Протокол!U121)=4,1,0),"")</f>
        <v/>
      </c>
      <c r="B121" s="36" t="str">
        <f>IF(Протокол!A121&lt;&gt;"",IF(SUM(Протокол!K121,Протокол!S121)=2,1,0),"")</f>
        <v/>
      </c>
      <c r="C121" s="36" t="str">
        <f>IF(Протокол!A121&lt;&gt;"",IF(SUM(Протокол!P121)=1,1,0),"")</f>
        <v/>
      </c>
      <c r="D121" s="36" t="str">
        <f>IF(Протокол!A121&lt;&gt;"",IF(SUM(Протокол!G121,Протокол!L121,Протокол!O121,Протокол!Q121,Протокол!R121)=5,1,0),"")</f>
        <v/>
      </c>
      <c r="E121" s="36" t="str">
        <f>IF(Протокол!A121&lt;&gt;"",IF(SUM(Протокол!M121,Протокол!N121,Протокол!T121,Протокол!V121,Протокол!W121)=5,1,0),"")</f>
        <v/>
      </c>
      <c r="F121" s="36" t="str">
        <f>IF(Протокол!A121&lt;&gt;"",IF(SUM(Протокол!E121,Протокол!F121,Протокол!H121,Протокол!J121)=4,1,0),"")</f>
        <v/>
      </c>
      <c r="G121" s="37" t="str">
        <f>IF(Протокол!A121&lt;&gt;"",1," ")</f>
        <v xml:space="preserve"> </v>
      </c>
    </row>
    <row r="122" spans="1:7" x14ac:dyDescent="0.25">
      <c r="A122" s="36" t="str">
        <f>IF(Протокол!A122&lt;&gt;"",IF(SUM(Протокол!C122,Протокол!D122,Протокол!I122,Протокол!U122)=4,1,0),"")</f>
        <v/>
      </c>
      <c r="B122" s="36" t="str">
        <f>IF(Протокол!A122&lt;&gt;"",IF(SUM(Протокол!K122,Протокол!S122)=2,1,0),"")</f>
        <v/>
      </c>
      <c r="C122" s="36" t="str">
        <f>IF(Протокол!A122&lt;&gt;"",IF(SUM(Протокол!P122)=1,1,0),"")</f>
        <v/>
      </c>
      <c r="D122" s="36" t="str">
        <f>IF(Протокол!A122&lt;&gt;"",IF(SUM(Протокол!G122,Протокол!L122,Протокол!O122,Протокол!Q122,Протокол!R122)=5,1,0),"")</f>
        <v/>
      </c>
      <c r="E122" s="36" t="str">
        <f>IF(Протокол!A122&lt;&gt;"",IF(SUM(Протокол!M122,Протокол!N122,Протокол!T122,Протокол!V122,Протокол!W122)=5,1,0),"")</f>
        <v/>
      </c>
      <c r="F122" s="36" t="str">
        <f>IF(Протокол!A122&lt;&gt;"",IF(SUM(Протокол!E122,Протокол!F122,Протокол!H122,Протокол!J122)=4,1,0),"")</f>
        <v/>
      </c>
      <c r="G122" s="37" t="str">
        <f>IF(Протокол!A122&lt;&gt;"",1," ")</f>
        <v xml:space="preserve"> </v>
      </c>
    </row>
    <row r="123" spans="1:7" x14ac:dyDescent="0.25">
      <c r="A123" s="36" t="str">
        <f>IF(Протокол!A123&lt;&gt;"",IF(SUM(Протокол!C123,Протокол!D123,Протокол!I123,Протокол!U123)=4,1,0),"")</f>
        <v/>
      </c>
      <c r="B123" s="36" t="str">
        <f>IF(Протокол!A123&lt;&gt;"",IF(SUM(Протокол!K123,Протокол!S123)=2,1,0),"")</f>
        <v/>
      </c>
      <c r="C123" s="36" t="str">
        <f>IF(Протокол!A123&lt;&gt;"",IF(SUM(Протокол!P123)=1,1,0),"")</f>
        <v/>
      </c>
      <c r="D123" s="36" t="str">
        <f>IF(Протокол!A123&lt;&gt;"",IF(SUM(Протокол!G123,Протокол!L123,Протокол!O123,Протокол!Q123,Протокол!R123)=5,1,0),"")</f>
        <v/>
      </c>
      <c r="E123" s="36" t="str">
        <f>IF(Протокол!A123&lt;&gt;"",IF(SUM(Протокол!M123,Протокол!N123,Протокол!T123,Протокол!V123,Протокол!W123)=5,1,0),"")</f>
        <v/>
      </c>
      <c r="F123" s="36" t="str">
        <f>IF(Протокол!A123&lt;&gt;"",IF(SUM(Протокол!E123,Протокол!F123,Протокол!H123,Протокол!J123)=4,1,0),"")</f>
        <v/>
      </c>
      <c r="G123" s="37" t="str">
        <f>IF(Протокол!A123&lt;&gt;"",1," ")</f>
        <v xml:space="preserve"> </v>
      </c>
    </row>
    <row r="124" spans="1:7" x14ac:dyDescent="0.25">
      <c r="A124" s="36" t="str">
        <f>IF(Протокол!A124&lt;&gt;"",IF(SUM(Протокол!C124,Протокол!D124,Протокол!I124,Протокол!U124)=4,1,0),"")</f>
        <v/>
      </c>
      <c r="B124" s="36" t="str">
        <f>IF(Протокол!A124&lt;&gt;"",IF(SUM(Протокол!K124,Протокол!S124)=2,1,0),"")</f>
        <v/>
      </c>
      <c r="C124" s="36" t="str">
        <f>IF(Протокол!A124&lt;&gt;"",IF(SUM(Протокол!P124)=1,1,0),"")</f>
        <v/>
      </c>
      <c r="D124" s="36" t="str">
        <f>IF(Протокол!A124&lt;&gt;"",IF(SUM(Протокол!G124,Протокол!L124,Протокол!O124,Протокол!Q124,Протокол!R124)=5,1,0),"")</f>
        <v/>
      </c>
      <c r="E124" s="36" t="str">
        <f>IF(Протокол!A124&lt;&gt;"",IF(SUM(Протокол!M124,Протокол!N124,Протокол!T124,Протокол!V124,Протокол!W124)=5,1,0),"")</f>
        <v/>
      </c>
      <c r="F124" s="36" t="str">
        <f>IF(Протокол!A124&lt;&gt;"",IF(SUM(Протокол!E124,Протокол!F124,Протокол!H124,Протокол!J124)=4,1,0),"")</f>
        <v/>
      </c>
      <c r="G124" s="37" t="str">
        <f>IF(Протокол!A124&lt;&gt;"",1," ")</f>
        <v xml:space="preserve"> </v>
      </c>
    </row>
    <row r="125" spans="1:7" x14ac:dyDescent="0.25">
      <c r="A125" s="36" t="str">
        <f>IF(Протокол!A125&lt;&gt;"",IF(SUM(Протокол!C125,Протокол!D125,Протокол!I125,Протокол!U125)=4,1,0),"")</f>
        <v/>
      </c>
      <c r="B125" s="36" t="str">
        <f>IF(Протокол!A125&lt;&gt;"",IF(SUM(Протокол!K125,Протокол!S125)=2,1,0),"")</f>
        <v/>
      </c>
      <c r="C125" s="36" t="str">
        <f>IF(Протокол!A125&lt;&gt;"",IF(SUM(Протокол!P125)=1,1,0),"")</f>
        <v/>
      </c>
      <c r="D125" s="36" t="str">
        <f>IF(Протокол!A125&lt;&gt;"",IF(SUM(Протокол!G125,Протокол!L125,Протокол!O125,Протокол!Q125,Протокол!R125)=5,1,0),"")</f>
        <v/>
      </c>
      <c r="E125" s="36" t="str">
        <f>IF(Протокол!A125&lt;&gt;"",IF(SUM(Протокол!M125,Протокол!N125,Протокол!T125,Протокол!V125,Протокол!W125)=5,1,0),"")</f>
        <v/>
      </c>
      <c r="F125" s="36" t="str">
        <f>IF(Протокол!A125&lt;&gt;"",IF(SUM(Протокол!E125,Протокол!F125,Протокол!H125,Протокол!J125)=4,1,0),"")</f>
        <v/>
      </c>
      <c r="G125" s="37" t="str">
        <f>IF(Протокол!A125&lt;&gt;"",1," ")</f>
        <v xml:space="preserve"> </v>
      </c>
    </row>
    <row r="126" spans="1:7" x14ac:dyDescent="0.25">
      <c r="A126" s="36" t="str">
        <f>IF(Протокол!A126&lt;&gt;"",IF(SUM(Протокол!C126,Протокол!D126,Протокол!I126,Протокол!U126)=4,1,0),"")</f>
        <v/>
      </c>
      <c r="B126" s="36" t="str">
        <f>IF(Протокол!A126&lt;&gt;"",IF(SUM(Протокол!K126,Протокол!S126)=2,1,0),"")</f>
        <v/>
      </c>
      <c r="C126" s="36" t="str">
        <f>IF(Протокол!A126&lt;&gt;"",IF(SUM(Протокол!P126)=1,1,0),"")</f>
        <v/>
      </c>
      <c r="D126" s="36" t="str">
        <f>IF(Протокол!A126&lt;&gt;"",IF(SUM(Протокол!G126,Протокол!L126,Протокол!O126,Протокол!Q126,Протокол!R126)=5,1,0),"")</f>
        <v/>
      </c>
      <c r="E126" s="36" t="str">
        <f>IF(Протокол!A126&lt;&gt;"",IF(SUM(Протокол!M126,Протокол!N126,Протокол!T126,Протокол!V126,Протокол!W126)=5,1,0),"")</f>
        <v/>
      </c>
      <c r="F126" s="36" t="str">
        <f>IF(Протокол!A126&lt;&gt;"",IF(SUM(Протокол!E126,Протокол!F126,Протокол!H126,Протокол!J126)=4,1,0),"")</f>
        <v/>
      </c>
      <c r="G126" s="37" t="str">
        <f>IF(Протокол!A126&lt;&gt;"",1," ")</f>
        <v xml:space="preserve"> </v>
      </c>
    </row>
    <row r="127" spans="1:7" x14ac:dyDescent="0.25">
      <c r="A127" s="36" t="str">
        <f>IF(Протокол!A127&lt;&gt;"",IF(SUM(Протокол!C127,Протокол!D127,Протокол!I127,Протокол!U127)=4,1,0),"")</f>
        <v/>
      </c>
      <c r="B127" s="36" t="str">
        <f>IF(Протокол!A127&lt;&gt;"",IF(SUM(Протокол!K127,Протокол!S127)=2,1,0),"")</f>
        <v/>
      </c>
      <c r="C127" s="36" t="str">
        <f>IF(Протокол!A127&lt;&gt;"",IF(SUM(Протокол!P127)=1,1,0),"")</f>
        <v/>
      </c>
      <c r="D127" s="36" t="str">
        <f>IF(Протокол!A127&lt;&gt;"",IF(SUM(Протокол!G127,Протокол!L127,Протокол!O127,Протокол!Q127,Протокол!R127)=5,1,0),"")</f>
        <v/>
      </c>
      <c r="E127" s="36" t="str">
        <f>IF(Протокол!A127&lt;&gt;"",IF(SUM(Протокол!M127,Протокол!N127,Протокол!T127,Протокол!V127,Протокол!W127)=5,1,0),"")</f>
        <v/>
      </c>
      <c r="F127" s="36" t="str">
        <f>IF(Протокол!A127&lt;&gt;"",IF(SUM(Протокол!E127,Протокол!F127,Протокол!H127,Протокол!J127)=4,1,0),"")</f>
        <v/>
      </c>
      <c r="G127" s="37" t="str">
        <f>IF(Протокол!A127&lt;&gt;"",1," ")</f>
        <v xml:space="preserve"> </v>
      </c>
    </row>
    <row r="128" spans="1:7" x14ac:dyDescent="0.25">
      <c r="A128" s="36" t="str">
        <f>IF(Протокол!A128&lt;&gt;"",IF(SUM(Протокол!C128,Протокол!D128,Протокол!I128,Протокол!U128)=4,1,0),"")</f>
        <v/>
      </c>
      <c r="B128" s="36" t="str">
        <f>IF(Протокол!A128&lt;&gt;"",IF(SUM(Протокол!K128,Протокол!S128)=2,1,0),"")</f>
        <v/>
      </c>
      <c r="C128" s="36" t="str">
        <f>IF(Протокол!A128&lt;&gt;"",IF(SUM(Протокол!P128)=1,1,0),"")</f>
        <v/>
      </c>
      <c r="D128" s="36" t="str">
        <f>IF(Протокол!A128&lt;&gt;"",IF(SUM(Протокол!G128,Протокол!L128,Протокол!O128,Протокол!Q128,Протокол!R128)=5,1,0),"")</f>
        <v/>
      </c>
      <c r="E128" s="36" t="str">
        <f>IF(Протокол!A128&lt;&gt;"",IF(SUM(Протокол!M128,Протокол!N128,Протокол!T128,Протокол!V128,Протокол!W128)=5,1,0),"")</f>
        <v/>
      </c>
      <c r="F128" s="36" t="str">
        <f>IF(Протокол!A128&lt;&gt;"",IF(SUM(Протокол!E128,Протокол!F128,Протокол!H128,Протокол!J128)=4,1,0),"")</f>
        <v/>
      </c>
      <c r="G128" s="37" t="str">
        <f>IF(Протокол!A128&lt;&gt;"",1," ")</f>
        <v xml:space="preserve"> </v>
      </c>
    </row>
    <row r="129" spans="1:7" x14ac:dyDescent="0.25">
      <c r="A129" s="36" t="str">
        <f>IF(Протокол!A129&lt;&gt;"",IF(SUM(Протокол!C129,Протокол!D129,Протокол!I129,Протокол!U129)=4,1,0),"")</f>
        <v/>
      </c>
      <c r="B129" s="36" t="str">
        <f>IF(Протокол!A129&lt;&gt;"",IF(SUM(Протокол!K129,Протокол!S129)=2,1,0),"")</f>
        <v/>
      </c>
      <c r="C129" s="36" t="str">
        <f>IF(Протокол!A129&lt;&gt;"",IF(SUM(Протокол!P129)=1,1,0),"")</f>
        <v/>
      </c>
      <c r="D129" s="36" t="str">
        <f>IF(Протокол!A129&lt;&gt;"",IF(SUM(Протокол!G129,Протокол!L129,Протокол!O129,Протокол!Q129,Протокол!R129)=5,1,0),"")</f>
        <v/>
      </c>
      <c r="E129" s="36" t="str">
        <f>IF(Протокол!A129&lt;&gt;"",IF(SUM(Протокол!M129,Протокол!N129,Протокол!T129,Протокол!V129,Протокол!W129)=5,1,0),"")</f>
        <v/>
      </c>
      <c r="F129" s="36" t="str">
        <f>IF(Протокол!A129&lt;&gt;"",IF(SUM(Протокол!E129,Протокол!F129,Протокол!H129,Протокол!J129)=4,1,0),"")</f>
        <v/>
      </c>
      <c r="G129" s="37" t="str">
        <f>IF(Протокол!A129&lt;&gt;"",1," ")</f>
        <v xml:space="preserve"> </v>
      </c>
    </row>
    <row r="130" spans="1:7" x14ac:dyDescent="0.25">
      <c r="A130" s="36" t="str">
        <f>IF(Протокол!A130&lt;&gt;"",IF(SUM(Протокол!C130,Протокол!D130,Протокол!I130,Протокол!U130)=4,1,0),"")</f>
        <v/>
      </c>
      <c r="B130" s="36" t="str">
        <f>IF(Протокол!A130&lt;&gt;"",IF(SUM(Протокол!K130,Протокол!S130)=2,1,0),"")</f>
        <v/>
      </c>
      <c r="C130" s="36" t="str">
        <f>IF(Протокол!A130&lt;&gt;"",IF(SUM(Протокол!P130)=1,1,0),"")</f>
        <v/>
      </c>
      <c r="D130" s="36" t="str">
        <f>IF(Протокол!A130&lt;&gt;"",IF(SUM(Протокол!G130,Протокол!L130,Протокол!O130,Протокол!Q130,Протокол!R130)=5,1,0),"")</f>
        <v/>
      </c>
      <c r="E130" s="36" t="str">
        <f>IF(Протокол!A130&lt;&gt;"",IF(SUM(Протокол!M130,Протокол!N130,Протокол!T130,Протокол!V130,Протокол!W130)=5,1,0),"")</f>
        <v/>
      </c>
      <c r="F130" s="36" t="str">
        <f>IF(Протокол!A130&lt;&gt;"",IF(SUM(Протокол!E130,Протокол!F130,Протокол!H130,Протокол!J130)=4,1,0),"")</f>
        <v/>
      </c>
      <c r="G130" s="37" t="str">
        <f>IF(Протокол!A130&lt;&gt;"",1," ")</f>
        <v xml:space="preserve"> </v>
      </c>
    </row>
    <row r="131" spans="1:7" x14ac:dyDescent="0.25">
      <c r="A131" s="36" t="str">
        <f>IF(Протокол!A131&lt;&gt;"",IF(SUM(Протокол!C131,Протокол!D131,Протокол!I131,Протокол!U131)=4,1,0),"")</f>
        <v/>
      </c>
      <c r="B131" s="36" t="str">
        <f>IF(Протокол!A131&lt;&gt;"",IF(SUM(Протокол!K131,Протокол!S131)=2,1,0),"")</f>
        <v/>
      </c>
      <c r="C131" s="36" t="str">
        <f>IF(Протокол!A131&lt;&gt;"",IF(SUM(Протокол!P131)=1,1,0),"")</f>
        <v/>
      </c>
      <c r="D131" s="36" t="str">
        <f>IF(Протокол!A131&lt;&gt;"",IF(SUM(Протокол!G131,Протокол!L131,Протокол!O131,Протокол!Q131,Протокол!R131)=5,1,0),"")</f>
        <v/>
      </c>
      <c r="E131" s="36" t="str">
        <f>IF(Протокол!A131&lt;&gt;"",IF(SUM(Протокол!M131,Протокол!N131,Протокол!T131,Протокол!V131,Протокол!W131)=5,1,0),"")</f>
        <v/>
      </c>
      <c r="F131" s="36" t="str">
        <f>IF(Протокол!A131&lt;&gt;"",IF(SUM(Протокол!E131,Протокол!F131,Протокол!H131,Протокол!J131)=4,1,0),"")</f>
        <v/>
      </c>
      <c r="G131" s="37" t="str">
        <f>IF(Протокол!A131&lt;&gt;"",1," ")</f>
        <v xml:space="preserve"> </v>
      </c>
    </row>
    <row r="132" spans="1:7" x14ac:dyDescent="0.25">
      <c r="A132" s="36" t="str">
        <f>IF(Протокол!A132&lt;&gt;"",IF(SUM(Протокол!C132,Протокол!D132,Протокол!I132,Протокол!U132)=4,1,0),"")</f>
        <v/>
      </c>
      <c r="B132" s="36" t="str">
        <f>IF(Протокол!A132&lt;&gt;"",IF(SUM(Протокол!K132,Протокол!S132)=2,1,0),"")</f>
        <v/>
      </c>
      <c r="C132" s="36" t="str">
        <f>IF(Протокол!A132&lt;&gt;"",IF(SUM(Протокол!P132)=1,1,0),"")</f>
        <v/>
      </c>
      <c r="D132" s="36" t="str">
        <f>IF(Протокол!A132&lt;&gt;"",IF(SUM(Протокол!G132,Протокол!L132,Протокол!O132,Протокол!Q132,Протокол!R132)=5,1,0),"")</f>
        <v/>
      </c>
      <c r="E132" s="36" t="str">
        <f>IF(Протокол!A132&lt;&gt;"",IF(SUM(Протокол!M132,Протокол!N132,Протокол!T132,Протокол!V132,Протокол!W132)=5,1,0),"")</f>
        <v/>
      </c>
      <c r="F132" s="36" t="str">
        <f>IF(Протокол!A132&lt;&gt;"",IF(SUM(Протокол!E132,Протокол!F132,Протокол!H132,Протокол!J132)=4,1,0),"")</f>
        <v/>
      </c>
      <c r="G132" s="37" t="str">
        <f>IF(Протокол!A132&lt;&gt;"",1," ")</f>
        <v xml:space="preserve"> </v>
      </c>
    </row>
    <row r="133" spans="1:7" x14ac:dyDescent="0.25">
      <c r="A133" s="36" t="str">
        <f>IF(Протокол!A133&lt;&gt;"",IF(SUM(Протокол!C133,Протокол!D133,Протокол!I133,Протокол!U133)=4,1,0),"")</f>
        <v/>
      </c>
      <c r="B133" s="36" t="str">
        <f>IF(Протокол!A133&lt;&gt;"",IF(SUM(Протокол!K133,Протокол!S133)=2,1,0),"")</f>
        <v/>
      </c>
      <c r="C133" s="36" t="str">
        <f>IF(Протокол!A133&lt;&gt;"",IF(SUM(Протокол!P133)=1,1,0),"")</f>
        <v/>
      </c>
      <c r="D133" s="36" t="str">
        <f>IF(Протокол!A133&lt;&gt;"",IF(SUM(Протокол!G133,Протокол!L133,Протокол!O133,Протокол!Q133,Протокол!R133)=5,1,0),"")</f>
        <v/>
      </c>
      <c r="E133" s="36" t="str">
        <f>IF(Протокол!A133&lt;&gt;"",IF(SUM(Протокол!M133,Протокол!N133,Протокол!T133,Протокол!V133,Протокол!W133)=5,1,0),"")</f>
        <v/>
      </c>
      <c r="F133" s="36" t="str">
        <f>IF(Протокол!A133&lt;&gt;"",IF(SUM(Протокол!E133,Протокол!F133,Протокол!H133,Протокол!J133)=4,1,0),"")</f>
        <v/>
      </c>
      <c r="G133" s="37" t="str">
        <f>IF(Протокол!A133&lt;&gt;"",1," ")</f>
        <v xml:space="preserve"> </v>
      </c>
    </row>
    <row r="134" spans="1:7" x14ac:dyDescent="0.25">
      <c r="A134" s="36" t="str">
        <f>IF(Протокол!A134&lt;&gt;"",IF(SUM(Протокол!C134,Протокол!D134,Протокол!I134,Протокол!U134)=4,1,0),"")</f>
        <v/>
      </c>
      <c r="B134" s="36" t="str">
        <f>IF(Протокол!A134&lt;&gt;"",IF(SUM(Протокол!K134,Протокол!S134)=2,1,0),"")</f>
        <v/>
      </c>
      <c r="C134" s="36" t="str">
        <f>IF(Протокол!A134&lt;&gt;"",IF(SUM(Протокол!P134)=1,1,0),"")</f>
        <v/>
      </c>
      <c r="D134" s="36" t="str">
        <f>IF(Протокол!A134&lt;&gt;"",IF(SUM(Протокол!G134,Протокол!L134,Протокол!O134,Протокол!Q134,Протокол!R134)=5,1,0),"")</f>
        <v/>
      </c>
      <c r="E134" s="36" t="str">
        <f>IF(Протокол!A134&lt;&gt;"",IF(SUM(Протокол!M134,Протокол!N134,Протокол!T134,Протокол!V134,Протокол!W134)=5,1,0),"")</f>
        <v/>
      </c>
      <c r="F134" s="36" t="str">
        <f>IF(Протокол!A134&lt;&gt;"",IF(SUM(Протокол!E134,Протокол!F134,Протокол!H134,Протокол!J134)=4,1,0),"")</f>
        <v/>
      </c>
      <c r="G134" s="37" t="str">
        <f>IF(Протокол!A134&lt;&gt;"",1," ")</f>
        <v xml:space="preserve"> </v>
      </c>
    </row>
    <row r="135" spans="1:7" x14ac:dyDescent="0.25">
      <c r="A135" s="36" t="str">
        <f>IF(Протокол!A135&lt;&gt;"",IF(SUM(Протокол!C135,Протокол!D135,Протокол!I135,Протокол!U135)=4,1,0),"")</f>
        <v/>
      </c>
      <c r="B135" s="36" t="str">
        <f>IF(Протокол!A135&lt;&gt;"",IF(SUM(Протокол!K135,Протокол!S135)=2,1,0),"")</f>
        <v/>
      </c>
      <c r="C135" s="36" t="str">
        <f>IF(Протокол!A135&lt;&gt;"",IF(SUM(Протокол!P135)=1,1,0),"")</f>
        <v/>
      </c>
      <c r="D135" s="36" t="str">
        <f>IF(Протокол!A135&lt;&gt;"",IF(SUM(Протокол!G135,Протокол!L135,Протокол!O135,Протокол!Q135,Протокол!R135)=5,1,0),"")</f>
        <v/>
      </c>
      <c r="E135" s="36" t="str">
        <f>IF(Протокол!A135&lt;&gt;"",IF(SUM(Протокол!M135,Протокол!N135,Протокол!T135,Протокол!V135,Протокол!W135)=5,1,0),"")</f>
        <v/>
      </c>
      <c r="F135" s="36" t="str">
        <f>IF(Протокол!A135&lt;&gt;"",IF(SUM(Протокол!E135,Протокол!F135,Протокол!H135,Протокол!J135)=4,1,0),"")</f>
        <v/>
      </c>
      <c r="G135" s="37" t="str">
        <f>IF(Протокол!A135&lt;&gt;"",1," ")</f>
        <v xml:space="preserve"> </v>
      </c>
    </row>
    <row r="136" spans="1:7" x14ac:dyDescent="0.25">
      <c r="A136" s="36" t="str">
        <f>IF(Протокол!A136&lt;&gt;"",IF(SUM(Протокол!C136,Протокол!D136,Протокол!I136,Протокол!U136)=4,1,0),"")</f>
        <v/>
      </c>
      <c r="B136" s="36" t="str">
        <f>IF(Протокол!A136&lt;&gt;"",IF(SUM(Протокол!K136,Протокол!S136)=2,1,0),"")</f>
        <v/>
      </c>
      <c r="C136" s="36" t="str">
        <f>IF(Протокол!A136&lt;&gt;"",IF(SUM(Протокол!P136)=1,1,0),"")</f>
        <v/>
      </c>
      <c r="D136" s="36" t="str">
        <f>IF(Протокол!A136&lt;&gt;"",IF(SUM(Протокол!G136,Протокол!L136,Протокол!O136,Протокол!Q136,Протокол!R136)=5,1,0),"")</f>
        <v/>
      </c>
      <c r="E136" s="36" t="str">
        <f>IF(Протокол!A136&lt;&gt;"",IF(SUM(Протокол!M136,Протокол!N136,Протокол!T136,Протокол!V136,Протокол!W136)=5,1,0),"")</f>
        <v/>
      </c>
      <c r="F136" s="36" t="str">
        <f>IF(Протокол!A136&lt;&gt;"",IF(SUM(Протокол!E136,Протокол!F136,Протокол!H136,Протокол!J136)=4,1,0),"")</f>
        <v/>
      </c>
      <c r="G136" s="37" t="str">
        <f>IF(Протокол!A136&lt;&gt;"",1," ")</f>
        <v xml:space="preserve"> </v>
      </c>
    </row>
    <row r="137" spans="1:7" x14ac:dyDescent="0.25">
      <c r="A137" s="36" t="str">
        <f>IF(Протокол!A137&lt;&gt;"",IF(SUM(Протокол!C137,Протокол!D137,Протокол!I137,Протокол!U137)=4,1,0),"")</f>
        <v/>
      </c>
      <c r="B137" s="36" t="str">
        <f>IF(Протокол!A137&lt;&gt;"",IF(SUM(Протокол!K137,Протокол!S137)=2,1,0),"")</f>
        <v/>
      </c>
      <c r="C137" s="36" t="str">
        <f>IF(Протокол!A137&lt;&gt;"",IF(SUM(Протокол!P137)=1,1,0),"")</f>
        <v/>
      </c>
      <c r="D137" s="36" t="str">
        <f>IF(Протокол!A137&lt;&gt;"",IF(SUM(Протокол!G137,Протокол!L137,Протокол!O137,Протокол!Q137,Протокол!R137)=5,1,0),"")</f>
        <v/>
      </c>
      <c r="E137" s="36" t="str">
        <f>IF(Протокол!A137&lt;&gt;"",IF(SUM(Протокол!M137,Протокол!N137,Протокол!T137,Протокол!V137,Протокол!W137)=5,1,0),"")</f>
        <v/>
      </c>
      <c r="F137" s="36" t="str">
        <f>IF(Протокол!A137&lt;&gt;"",IF(SUM(Протокол!E137,Протокол!F137,Протокол!H137,Протокол!J137)=4,1,0),"")</f>
        <v/>
      </c>
      <c r="G137" s="37" t="str">
        <f>IF(Протокол!A137&lt;&gt;"",1," ")</f>
        <v xml:space="preserve"> </v>
      </c>
    </row>
    <row r="138" spans="1:7" x14ac:dyDescent="0.25">
      <c r="A138" s="36" t="str">
        <f>IF(Протокол!A138&lt;&gt;"",IF(SUM(Протокол!C138,Протокол!D138,Протокол!I138,Протокол!U138)=4,1,0),"")</f>
        <v/>
      </c>
      <c r="B138" s="36" t="str">
        <f>IF(Протокол!A138&lt;&gt;"",IF(SUM(Протокол!K138,Протокол!S138)=2,1,0),"")</f>
        <v/>
      </c>
      <c r="C138" s="36" t="str">
        <f>IF(Протокол!A138&lt;&gt;"",IF(SUM(Протокол!P138)=1,1,0),"")</f>
        <v/>
      </c>
      <c r="D138" s="36" t="str">
        <f>IF(Протокол!A138&lt;&gt;"",IF(SUM(Протокол!G138,Протокол!L138,Протокол!O138,Протокол!Q138,Протокол!R138)=5,1,0),"")</f>
        <v/>
      </c>
      <c r="E138" s="36" t="str">
        <f>IF(Протокол!A138&lt;&gt;"",IF(SUM(Протокол!M138,Протокол!N138,Протокол!T138,Протокол!V138,Протокол!W138)=5,1,0),"")</f>
        <v/>
      </c>
      <c r="F138" s="36" t="str">
        <f>IF(Протокол!A138&lt;&gt;"",IF(SUM(Протокол!E138,Протокол!F138,Протокол!H138,Протокол!J138)=4,1,0),"")</f>
        <v/>
      </c>
      <c r="G138" s="37" t="str">
        <f>IF(Протокол!A138&lt;&gt;"",1," ")</f>
        <v xml:space="preserve"> </v>
      </c>
    </row>
    <row r="139" spans="1:7" x14ac:dyDescent="0.25">
      <c r="A139" s="36" t="str">
        <f>IF(Протокол!A139&lt;&gt;"",IF(SUM(Протокол!C139,Протокол!D139,Протокол!I139,Протокол!U139)=4,1,0),"")</f>
        <v/>
      </c>
      <c r="B139" s="36" t="str">
        <f>IF(Протокол!A139&lt;&gt;"",IF(SUM(Протокол!K139,Протокол!S139)=2,1,0),"")</f>
        <v/>
      </c>
      <c r="C139" s="36" t="str">
        <f>IF(Протокол!A139&lt;&gt;"",IF(SUM(Протокол!P139)=1,1,0),"")</f>
        <v/>
      </c>
      <c r="D139" s="36" t="str">
        <f>IF(Протокол!A139&lt;&gt;"",IF(SUM(Протокол!G139,Протокол!L139,Протокол!O139,Протокол!Q139,Протокол!R139)=5,1,0),"")</f>
        <v/>
      </c>
      <c r="E139" s="36" t="str">
        <f>IF(Протокол!A139&lt;&gt;"",IF(SUM(Протокол!M139,Протокол!N139,Протокол!T139,Протокол!V139,Протокол!W139)=5,1,0),"")</f>
        <v/>
      </c>
      <c r="F139" s="36" t="str">
        <f>IF(Протокол!A139&lt;&gt;"",IF(SUM(Протокол!E139,Протокол!F139,Протокол!H139,Протокол!J139)=4,1,0),"")</f>
        <v/>
      </c>
      <c r="G139" s="37" t="str">
        <f>IF(Протокол!A139&lt;&gt;"",1," ")</f>
        <v xml:space="preserve"> </v>
      </c>
    </row>
    <row r="140" spans="1:7" x14ac:dyDescent="0.25">
      <c r="A140" s="36" t="str">
        <f>IF(Протокол!A140&lt;&gt;"",IF(SUM(Протокол!C140,Протокол!D140,Протокол!I140,Протокол!U140)=4,1,0),"")</f>
        <v/>
      </c>
      <c r="B140" s="36" t="str">
        <f>IF(Протокол!A140&lt;&gt;"",IF(SUM(Протокол!K140,Протокол!S140)=2,1,0),"")</f>
        <v/>
      </c>
      <c r="C140" s="36" t="str">
        <f>IF(Протокол!A140&lt;&gt;"",IF(SUM(Протокол!P140)=1,1,0),"")</f>
        <v/>
      </c>
      <c r="D140" s="36" t="str">
        <f>IF(Протокол!A140&lt;&gt;"",IF(SUM(Протокол!G140,Протокол!L140,Протокол!O140,Протокол!Q140,Протокол!R140)=5,1,0),"")</f>
        <v/>
      </c>
      <c r="E140" s="36" t="str">
        <f>IF(Протокол!A140&lt;&gt;"",IF(SUM(Протокол!M140,Протокол!N140,Протокол!T140,Протокол!V140,Протокол!W140)=5,1,0),"")</f>
        <v/>
      </c>
      <c r="F140" s="36" t="str">
        <f>IF(Протокол!A140&lt;&gt;"",IF(SUM(Протокол!E140,Протокол!F140,Протокол!H140,Протокол!J140)=4,1,0),"")</f>
        <v/>
      </c>
      <c r="G140" s="37" t="str">
        <f>IF(Протокол!A140&lt;&gt;"",1," ")</f>
        <v xml:space="preserve"> </v>
      </c>
    </row>
    <row r="141" spans="1:7" x14ac:dyDescent="0.25">
      <c r="A141" s="36" t="str">
        <f>IF(Протокол!A141&lt;&gt;"",IF(SUM(Протокол!C141,Протокол!D141,Протокол!I141,Протокол!U141)=4,1,0),"")</f>
        <v/>
      </c>
      <c r="B141" s="36" t="str">
        <f>IF(Протокол!A141&lt;&gt;"",IF(SUM(Протокол!K141,Протокол!S141)=2,1,0),"")</f>
        <v/>
      </c>
      <c r="C141" s="36" t="str">
        <f>IF(Протокол!A141&lt;&gt;"",IF(SUM(Протокол!P141)=1,1,0),"")</f>
        <v/>
      </c>
      <c r="D141" s="36" t="str">
        <f>IF(Протокол!A141&lt;&gt;"",IF(SUM(Протокол!G141,Протокол!L141,Протокол!O141,Протокол!Q141,Протокол!R141)=5,1,0),"")</f>
        <v/>
      </c>
      <c r="E141" s="36" t="str">
        <f>IF(Протокол!A141&lt;&gt;"",IF(SUM(Протокол!M141,Протокол!N141,Протокол!T141,Протокол!V141,Протокол!W141)=5,1,0),"")</f>
        <v/>
      </c>
      <c r="F141" s="36" t="str">
        <f>IF(Протокол!A141&lt;&gt;"",IF(SUM(Протокол!E141,Протокол!F141,Протокол!H141,Протокол!J141)=4,1,0),"")</f>
        <v/>
      </c>
      <c r="G141" s="37" t="str">
        <f>IF(Протокол!A141&lt;&gt;"",1," ")</f>
        <v xml:space="preserve"> </v>
      </c>
    </row>
    <row r="142" spans="1:7" x14ac:dyDescent="0.25">
      <c r="A142" s="36" t="str">
        <f>IF(Протокол!A142&lt;&gt;"",IF(SUM(Протокол!C142,Протокол!D142,Протокол!I142,Протокол!U142)=4,1,0),"")</f>
        <v/>
      </c>
      <c r="B142" s="36" t="str">
        <f>IF(Протокол!A142&lt;&gt;"",IF(SUM(Протокол!K142,Протокол!S142)=2,1,0),"")</f>
        <v/>
      </c>
      <c r="C142" s="36" t="str">
        <f>IF(Протокол!A142&lt;&gt;"",IF(SUM(Протокол!P142)=1,1,0),"")</f>
        <v/>
      </c>
      <c r="D142" s="36" t="str">
        <f>IF(Протокол!A142&lt;&gt;"",IF(SUM(Протокол!G142,Протокол!L142,Протокол!O142,Протокол!Q142,Протокол!R142)=5,1,0),"")</f>
        <v/>
      </c>
      <c r="E142" s="36" t="str">
        <f>IF(Протокол!A142&lt;&gt;"",IF(SUM(Протокол!M142,Протокол!N142,Протокол!T142,Протокол!V142,Протокол!W142)=5,1,0),"")</f>
        <v/>
      </c>
      <c r="F142" s="36" t="str">
        <f>IF(Протокол!A142&lt;&gt;"",IF(SUM(Протокол!E142,Протокол!F142,Протокол!H142,Протокол!J142)=4,1,0),"")</f>
        <v/>
      </c>
      <c r="G142" s="37" t="str">
        <f>IF(Протокол!A142&lt;&gt;"",1," ")</f>
        <v xml:space="preserve"> </v>
      </c>
    </row>
    <row r="143" spans="1:7" x14ac:dyDescent="0.25">
      <c r="A143" s="36" t="str">
        <f>IF(Протокол!A143&lt;&gt;"",IF(SUM(Протокол!C143,Протокол!D143,Протокол!I143,Протокол!U143)=4,1,0),"")</f>
        <v/>
      </c>
      <c r="B143" s="36" t="str">
        <f>IF(Протокол!A143&lt;&gt;"",IF(SUM(Протокол!K143,Протокол!S143)=2,1,0),"")</f>
        <v/>
      </c>
      <c r="C143" s="36" t="str">
        <f>IF(Протокол!A143&lt;&gt;"",IF(SUM(Протокол!P143)=1,1,0),"")</f>
        <v/>
      </c>
      <c r="D143" s="36" t="str">
        <f>IF(Протокол!A143&lt;&gt;"",IF(SUM(Протокол!G143,Протокол!L143,Протокол!O143,Протокол!Q143,Протокол!R143)=5,1,0),"")</f>
        <v/>
      </c>
      <c r="E143" s="36" t="str">
        <f>IF(Протокол!A143&lt;&gt;"",IF(SUM(Протокол!M143,Протокол!N143,Протокол!T143,Протокол!V143,Протокол!W143)=5,1,0),"")</f>
        <v/>
      </c>
      <c r="F143" s="36" t="str">
        <f>IF(Протокол!A143&lt;&gt;"",IF(SUM(Протокол!E143,Протокол!F143,Протокол!H143,Протокол!J143)=4,1,0),"")</f>
        <v/>
      </c>
      <c r="G143" s="37" t="str">
        <f>IF(Протокол!A143&lt;&gt;"",1," ")</f>
        <v xml:space="preserve"> </v>
      </c>
    </row>
    <row r="144" spans="1:7" x14ac:dyDescent="0.25">
      <c r="A144" s="36" t="str">
        <f>IF(Протокол!A144&lt;&gt;"",IF(SUM(Протокол!C144,Протокол!D144,Протокол!I144,Протокол!U144)=4,1,0),"")</f>
        <v/>
      </c>
      <c r="B144" s="36" t="str">
        <f>IF(Протокол!A144&lt;&gt;"",IF(SUM(Протокол!K144,Протокол!S144)=2,1,0),"")</f>
        <v/>
      </c>
      <c r="C144" s="36" t="str">
        <f>IF(Протокол!A144&lt;&gt;"",IF(SUM(Протокол!P144)=1,1,0),"")</f>
        <v/>
      </c>
      <c r="D144" s="36" t="str">
        <f>IF(Протокол!A144&lt;&gt;"",IF(SUM(Протокол!G144,Протокол!L144,Протокол!O144,Протокол!Q144,Протокол!R144)=5,1,0),"")</f>
        <v/>
      </c>
      <c r="E144" s="36" t="str">
        <f>IF(Протокол!A144&lt;&gt;"",IF(SUM(Протокол!M144,Протокол!N144,Протокол!T144,Протокол!V144,Протокол!W144)=5,1,0),"")</f>
        <v/>
      </c>
      <c r="F144" s="36" t="str">
        <f>IF(Протокол!A144&lt;&gt;"",IF(SUM(Протокол!E144,Протокол!F144,Протокол!H144,Протокол!J144)=4,1,0),"")</f>
        <v/>
      </c>
      <c r="G144" s="37" t="str">
        <f>IF(Протокол!A144&lt;&gt;"",1," ")</f>
        <v xml:space="preserve"> </v>
      </c>
    </row>
    <row r="145" spans="1:7" x14ac:dyDescent="0.25">
      <c r="A145" s="36" t="str">
        <f>IF(Протокол!A145&lt;&gt;"",IF(SUM(Протокол!C145,Протокол!D145,Протокол!I145,Протокол!U145)=4,1,0),"")</f>
        <v/>
      </c>
      <c r="B145" s="36" t="str">
        <f>IF(Протокол!A145&lt;&gt;"",IF(SUM(Протокол!K145,Протокол!S145)=2,1,0),"")</f>
        <v/>
      </c>
      <c r="C145" s="36" t="str">
        <f>IF(Протокол!A145&lt;&gt;"",IF(SUM(Протокол!P145)=1,1,0),"")</f>
        <v/>
      </c>
      <c r="D145" s="36" t="str">
        <f>IF(Протокол!A145&lt;&gt;"",IF(SUM(Протокол!G145,Протокол!L145,Протокол!O145,Протокол!Q145,Протокол!R145)=5,1,0),"")</f>
        <v/>
      </c>
      <c r="E145" s="36" t="str">
        <f>IF(Протокол!A145&lt;&gt;"",IF(SUM(Протокол!M145,Протокол!N145,Протокол!T145,Протокол!V145,Протокол!W145)=5,1,0),"")</f>
        <v/>
      </c>
      <c r="F145" s="36" t="str">
        <f>IF(Протокол!A145&lt;&gt;"",IF(SUM(Протокол!E145,Протокол!F145,Протокол!H145,Протокол!J145)=4,1,0),"")</f>
        <v/>
      </c>
      <c r="G145" s="37" t="str">
        <f>IF(Протокол!A145&lt;&gt;"",1," ")</f>
        <v xml:space="preserve"> </v>
      </c>
    </row>
    <row r="146" spans="1:7" x14ac:dyDescent="0.25">
      <c r="A146" s="36" t="str">
        <f>IF(Протокол!A146&lt;&gt;"",IF(SUM(Протокол!C146,Протокол!D146,Протокол!I146,Протокол!U146)=4,1,0),"")</f>
        <v/>
      </c>
      <c r="B146" s="36" t="str">
        <f>IF(Протокол!A146&lt;&gt;"",IF(SUM(Протокол!K146,Протокол!S146)=2,1,0),"")</f>
        <v/>
      </c>
      <c r="C146" s="36" t="str">
        <f>IF(Протокол!A146&lt;&gt;"",IF(SUM(Протокол!P146)=1,1,0),"")</f>
        <v/>
      </c>
      <c r="D146" s="36" t="str">
        <f>IF(Протокол!A146&lt;&gt;"",IF(SUM(Протокол!G146,Протокол!L146,Протокол!O146,Протокол!Q146,Протокол!R146)=5,1,0),"")</f>
        <v/>
      </c>
      <c r="E146" s="36" t="str">
        <f>IF(Протокол!A146&lt;&gt;"",IF(SUM(Протокол!M146,Протокол!N146,Протокол!T146,Протокол!V146,Протокол!W146)=5,1,0),"")</f>
        <v/>
      </c>
      <c r="F146" s="36" t="str">
        <f>IF(Протокол!A146&lt;&gt;"",IF(SUM(Протокол!E146,Протокол!F146,Протокол!H146,Протокол!J146)=4,1,0),"")</f>
        <v/>
      </c>
      <c r="G146" s="37" t="str">
        <f>IF(Протокол!A146&lt;&gt;"",1," ")</f>
        <v xml:space="preserve"> </v>
      </c>
    </row>
    <row r="147" spans="1:7" x14ac:dyDescent="0.25">
      <c r="A147" s="36" t="str">
        <f>IF(Протокол!A147&lt;&gt;"",IF(SUM(Протокол!C147,Протокол!D147,Протокол!I147,Протокол!U147)=4,1,0),"")</f>
        <v/>
      </c>
      <c r="B147" s="36" t="str">
        <f>IF(Протокол!A147&lt;&gt;"",IF(SUM(Протокол!K147,Протокол!S147)=2,1,0),"")</f>
        <v/>
      </c>
      <c r="C147" s="36" t="str">
        <f>IF(Протокол!A147&lt;&gt;"",IF(SUM(Протокол!P147)=1,1,0),"")</f>
        <v/>
      </c>
      <c r="D147" s="36" t="str">
        <f>IF(Протокол!A147&lt;&gt;"",IF(SUM(Протокол!G147,Протокол!L147,Протокол!O147,Протокол!Q147,Протокол!R147)=5,1,0),"")</f>
        <v/>
      </c>
      <c r="E147" s="36" t="str">
        <f>IF(Протокол!A147&lt;&gt;"",IF(SUM(Протокол!M147,Протокол!N147,Протокол!T147,Протокол!V147,Протокол!W147)=5,1,0),"")</f>
        <v/>
      </c>
      <c r="F147" s="36" t="str">
        <f>IF(Протокол!A147&lt;&gt;"",IF(SUM(Протокол!E147,Протокол!F147,Протокол!H147,Протокол!J147)=4,1,0),"")</f>
        <v/>
      </c>
      <c r="G147" s="37" t="str">
        <f>IF(Протокол!A147&lt;&gt;"",1," ")</f>
        <v xml:space="preserve"> </v>
      </c>
    </row>
    <row r="148" spans="1:7" x14ac:dyDescent="0.25">
      <c r="A148" s="36" t="str">
        <f>IF(Протокол!A148&lt;&gt;"",IF(SUM(Протокол!C148,Протокол!D148,Протокол!I148,Протокол!U148)=4,1,0),"")</f>
        <v/>
      </c>
      <c r="B148" s="36" t="str">
        <f>IF(Протокол!A148&lt;&gt;"",IF(SUM(Протокол!K148,Протокол!S148)=2,1,0),"")</f>
        <v/>
      </c>
      <c r="C148" s="36" t="str">
        <f>IF(Протокол!A148&lt;&gt;"",IF(SUM(Протокол!P148)=1,1,0),"")</f>
        <v/>
      </c>
      <c r="D148" s="36" t="str">
        <f>IF(Протокол!A148&lt;&gt;"",IF(SUM(Протокол!G148,Протокол!L148,Протокол!O148,Протокол!Q148,Протокол!R148)=5,1,0),"")</f>
        <v/>
      </c>
      <c r="E148" s="36" t="str">
        <f>IF(Протокол!A148&lt;&gt;"",IF(SUM(Протокол!M148,Протокол!N148,Протокол!T148,Протокол!V148,Протокол!W148)=5,1,0),"")</f>
        <v/>
      </c>
      <c r="F148" s="36" t="str">
        <f>IF(Протокол!A148&lt;&gt;"",IF(SUM(Протокол!E148,Протокол!F148,Протокол!H148,Протокол!J148)=4,1,0),"")</f>
        <v/>
      </c>
      <c r="G148" s="37" t="str">
        <f>IF(Протокол!A148&lt;&gt;"",1," ")</f>
        <v xml:space="preserve"> </v>
      </c>
    </row>
    <row r="149" spans="1:7" x14ac:dyDescent="0.25">
      <c r="A149" s="36" t="str">
        <f>IF(Протокол!A149&lt;&gt;"",IF(SUM(Протокол!C149,Протокол!D149,Протокол!I149,Протокол!U149)=4,1,0),"")</f>
        <v/>
      </c>
      <c r="B149" s="36" t="str">
        <f>IF(Протокол!A149&lt;&gt;"",IF(SUM(Протокол!K149,Протокол!S149)=2,1,0),"")</f>
        <v/>
      </c>
      <c r="C149" s="36" t="str">
        <f>IF(Протокол!A149&lt;&gt;"",IF(SUM(Протокол!P149)=1,1,0),"")</f>
        <v/>
      </c>
      <c r="D149" s="36" t="str">
        <f>IF(Протокол!A149&lt;&gt;"",IF(SUM(Протокол!G149,Протокол!L149,Протокол!O149,Протокол!Q149,Протокол!R149)=5,1,0),"")</f>
        <v/>
      </c>
      <c r="E149" s="36" t="str">
        <f>IF(Протокол!A149&lt;&gt;"",IF(SUM(Протокол!M149,Протокол!N149,Протокол!T149,Протокол!V149,Протокол!W149)=5,1,0),"")</f>
        <v/>
      </c>
      <c r="F149" s="36" t="str">
        <f>IF(Протокол!A149&lt;&gt;"",IF(SUM(Протокол!E149,Протокол!F149,Протокол!H149,Протокол!J149)=4,1,0),"")</f>
        <v/>
      </c>
      <c r="G149" s="37" t="str">
        <f>IF(Протокол!A149&lt;&gt;"",1," ")</f>
        <v xml:space="preserve"> </v>
      </c>
    </row>
    <row r="150" spans="1:7" x14ac:dyDescent="0.25">
      <c r="A150" s="36" t="str">
        <f>IF(Протокол!A150&lt;&gt;"",IF(SUM(Протокол!C150,Протокол!D150,Протокол!I150,Протокол!U150)=4,1,0),"")</f>
        <v/>
      </c>
      <c r="B150" s="36" t="str">
        <f>IF(Протокол!A150&lt;&gt;"",IF(SUM(Протокол!K150,Протокол!S150)=2,1,0),"")</f>
        <v/>
      </c>
      <c r="C150" s="36" t="str">
        <f>IF(Протокол!A150&lt;&gt;"",IF(SUM(Протокол!P150)=1,1,0),"")</f>
        <v/>
      </c>
      <c r="D150" s="36" t="str">
        <f>IF(Протокол!A150&lt;&gt;"",IF(SUM(Протокол!G150,Протокол!L150,Протокол!O150,Протокол!Q150,Протокол!R150)=5,1,0),"")</f>
        <v/>
      </c>
      <c r="E150" s="36" t="str">
        <f>IF(Протокол!A150&lt;&gt;"",IF(SUM(Протокол!M150,Протокол!N150,Протокол!T150,Протокол!V150,Протокол!W150)=5,1,0),"")</f>
        <v/>
      </c>
      <c r="F150" s="36" t="str">
        <f>IF(Протокол!A150&lt;&gt;"",IF(SUM(Протокол!E150,Протокол!F150,Протокол!H150,Протокол!J150)=4,1,0),"")</f>
        <v/>
      </c>
      <c r="G150" s="37" t="str">
        <f>IF(Протокол!A150&lt;&gt;"",1," ")</f>
        <v xml:space="preserve"> </v>
      </c>
    </row>
    <row r="151" spans="1:7" x14ac:dyDescent="0.25">
      <c r="A151" s="36" t="str">
        <f>IF(Протокол!A151&lt;&gt;"",IF(SUM(Протокол!C151,Протокол!D151,Протокол!I151,Протокол!U151)=4,1,0),"")</f>
        <v/>
      </c>
      <c r="B151" s="36" t="str">
        <f>IF(Протокол!A151&lt;&gt;"",IF(SUM(Протокол!K151,Протокол!S151)=2,1,0),"")</f>
        <v/>
      </c>
      <c r="C151" s="36" t="str">
        <f>IF(Протокол!A151&lt;&gt;"",IF(SUM(Протокол!P151)=1,1,0),"")</f>
        <v/>
      </c>
      <c r="D151" s="36" t="str">
        <f>IF(Протокол!A151&lt;&gt;"",IF(SUM(Протокол!G151,Протокол!L151,Протокол!O151,Протокол!Q151,Протокол!R151)=5,1,0),"")</f>
        <v/>
      </c>
      <c r="E151" s="36" t="str">
        <f>IF(Протокол!A151&lt;&gt;"",IF(SUM(Протокол!M151,Протокол!N151,Протокол!T151,Протокол!V151,Протокол!W151)=5,1,0),"")</f>
        <v/>
      </c>
      <c r="F151" s="36" t="str">
        <f>IF(Протокол!A151&lt;&gt;"",IF(SUM(Протокол!E151,Протокол!F151,Протокол!H151,Протокол!J151)=4,1,0),"")</f>
        <v/>
      </c>
      <c r="G151" s="37" t="str">
        <f>IF(Протокол!A151&lt;&gt;"",1," ")</f>
        <v xml:space="preserve"> </v>
      </c>
    </row>
    <row r="152" spans="1:7" x14ac:dyDescent="0.25">
      <c r="A152" s="36" t="str">
        <f>IF(Протокол!A152&lt;&gt;"",IF(SUM(Протокол!C152,Протокол!D152,Протокол!I152,Протокол!U152)=4,1,0),"")</f>
        <v/>
      </c>
      <c r="B152" s="36" t="str">
        <f>IF(Протокол!A152&lt;&gt;"",IF(SUM(Протокол!K152,Протокол!S152)=2,1,0),"")</f>
        <v/>
      </c>
      <c r="C152" s="36" t="str">
        <f>IF(Протокол!A152&lt;&gt;"",IF(SUM(Протокол!P152)=1,1,0),"")</f>
        <v/>
      </c>
      <c r="D152" s="36" t="str">
        <f>IF(Протокол!A152&lt;&gt;"",IF(SUM(Протокол!G152,Протокол!L152,Протокол!O152,Протокол!Q152,Протокол!R152)=5,1,0),"")</f>
        <v/>
      </c>
      <c r="E152" s="36" t="str">
        <f>IF(Протокол!A152&lt;&gt;"",IF(SUM(Протокол!M152,Протокол!N152,Протокол!T152,Протокол!V152,Протокол!W152)=5,1,0),"")</f>
        <v/>
      </c>
      <c r="F152" s="36" t="str">
        <f>IF(Протокол!A152&lt;&gt;"",IF(SUM(Протокол!E152,Протокол!F152,Протокол!H152,Протокол!J152)=4,1,0),"")</f>
        <v/>
      </c>
      <c r="G152" s="37" t="str">
        <f>IF(Протокол!A152&lt;&gt;"",1," ")</f>
        <v xml:space="preserve"> </v>
      </c>
    </row>
    <row r="153" spans="1:7" x14ac:dyDescent="0.25">
      <c r="A153" s="36" t="str">
        <f>IF(Протокол!A153&lt;&gt;"",IF(SUM(Протокол!C153,Протокол!D153,Протокол!I153,Протокол!U153)=4,1,0),"")</f>
        <v/>
      </c>
      <c r="B153" s="36" t="str">
        <f>IF(Протокол!A153&lt;&gt;"",IF(SUM(Протокол!K153,Протокол!S153)=2,1,0),"")</f>
        <v/>
      </c>
      <c r="C153" s="36" t="str">
        <f>IF(Протокол!A153&lt;&gt;"",IF(SUM(Протокол!P153)=1,1,0),"")</f>
        <v/>
      </c>
      <c r="D153" s="36" t="str">
        <f>IF(Протокол!A153&lt;&gt;"",IF(SUM(Протокол!G153,Протокол!L153,Протокол!O153,Протокол!Q153,Протокол!R153)=5,1,0),"")</f>
        <v/>
      </c>
      <c r="E153" s="36" t="str">
        <f>IF(Протокол!A153&lt;&gt;"",IF(SUM(Протокол!M153,Протокол!N153,Протокол!T153,Протокол!V153,Протокол!W153)=5,1,0),"")</f>
        <v/>
      </c>
      <c r="F153" s="36" t="str">
        <f>IF(Протокол!A153&lt;&gt;"",IF(SUM(Протокол!E153,Протокол!F153,Протокол!H153,Протокол!J153)=4,1,0),"")</f>
        <v/>
      </c>
      <c r="G153" s="37" t="str">
        <f>IF(Протокол!A153&lt;&gt;"",1," ")</f>
        <v xml:space="preserve"> </v>
      </c>
    </row>
    <row r="154" spans="1:7" x14ac:dyDescent="0.25">
      <c r="A154" s="36" t="str">
        <f>IF(Протокол!A154&lt;&gt;"",IF(SUM(Протокол!C154,Протокол!D154,Протокол!I154,Протокол!U154)=4,1,0),"")</f>
        <v/>
      </c>
      <c r="B154" s="36" t="str">
        <f>IF(Протокол!A154&lt;&gt;"",IF(SUM(Протокол!K154,Протокол!S154)=2,1,0),"")</f>
        <v/>
      </c>
      <c r="C154" s="36" t="str">
        <f>IF(Протокол!A154&lt;&gt;"",IF(SUM(Протокол!P154)=1,1,0),"")</f>
        <v/>
      </c>
      <c r="D154" s="36" t="str">
        <f>IF(Протокол!A154&lt;&gt;"",IF(SUM(Протокол!G154,Протокол!L154,Протокол!O154,Протокол!Q154,Протокол!R154)=5,1,0),"")</f>
        <v/>
      </c>
      <c r="E154" s="36" t="str">
        <f>IF(Протокол!A154&lt;&gt;"",IF(SUM(Протокол!M154,Протокол!N154,Протокол!T154,Протокол!V154,Протокол!W154)=5,1,0),"")</f>
        <v/>
      </c>
      <c r="F154" s="36" t="str">
        <f>IF(Протокол!A154&lt;&gt;"",IF(SUM(Протокол!E154,Протокол!F154,Протокол!H154,Протокол!J154)=4,1,0),"")</f>
        <v/>
      </c>
      <c r="G154" s="37" t="str">
        <f>IF(Протокол!A154&lt;&gt;"",1," ")</f>
        <v xml:space="preserve"> </v>
      </c>
    </row>
    <row r="155" spans="1:7" x14ac:dyDescent="0.25">
      <c r="A155" s="36" t="str">
        <f>IF(Протокол!A155&lt;&gt;"",IF(SUM(Протокол!C155,Протокол!D155,Протокол!I155,Протокол!U155)=4,1,0),"")</f>
        <v/>
      </c>
      <c r="B155" s="36" t="str">
        <f>IF(Протокол!A155&lt;&gt;"",IF(SUM(Протокол!K155,Протокол!S155)=2,1,0),"")</f>
        <v/>
      </c>
      <c r="C155" s="36" t="str">
        <f>IF(Протокол!A155&lt;&gt;"",IF(SUM(Протокол!P155)=1,1,0),"")</f>
        <v/>
      </c>
      <c r="D155" s="36" t="str">
        <f>IF(Протокол!A155&lt;&gt;"",IF(SUM(Протокол!G155,Протокол!L155,Протокол!O155,Протокол!Q155,Протокол!R155)=5,1,0),"")</f>
        <v/>
      </c>
      <c r="E155" s="36" t="str">
        <f>IF(Протокол!A155&lt;&gt;"",IF(SUM(Протокол!M155,Протокол!N155,Протокол!T155,Протокол!V155,Протокол!W155)=5,1,0),"")</f>
        <v/>
      </c>
      <c r="F155" s="36" t="str">
        <f>IF(Протокол!A155&lt;&gt;"",IF(SUM(Протокол!E155,Протокол!F155,Протокол!H155,Протокол!J155)=4,1,0),"")</f>
        <v/>
      </c>
      <c r="G155" s="37" t="str">
        <f>IF(Протокол!A155&lt;&gt;"",1," ")</f>
        <v xml:space="preserve"> </v>
      </c>
    </row>
    <row r="156" spans="1:7" x14ac:dyDescent="0.25">
      <c r="A156" s="36" t="str">
        <f>IF(Протокол!A156&lt;&gt;"",IF(SUM(Протокол!C156,Протокол!D156,Протокол!I156,Протокол!U156)=4,1,0),"")</f>
        <v/>
      </c>
      <c r="B156" s="36" t="str">
        <f>IF(Протокол!A156&lt;&gt;"",IF(SUM(Протокол!K156,Протокол!S156)=2,1,0),"")</f>
        <v/>
      </c>
      <c r="C156" s="36" t="str">
        <f>IF(Протокол!A156&lt;&gt;"",IF(SUM(Протокол!P156)=1,1,0),"")</f>
        <v/>
      </c>
      <c r="D156" s="36" t="str">
        <f>IF(Протокол!A156&lt;&gt;"",IF(SUM(Протокол!G156,Протокол!L156,Протокол!O156,Протокол!Q156,Протокол!R156)=5,1,0),"")</f>
        <v/>
      </c>
      <c r="E156" s="36" t="str">
        <f>IF(Протокол!A156&lt;&gt;"",IF(SUM(Протокол!M156,Протокол!N156,Протокол!T156,Протокол!V156,Протокол!W156)=5,1,0),"")</f>
        <v/>
      </c>
      <c r="F156" s="36" t="str">
        <f>IF(Протокол!A156&lt;&gt;"",IF(SUM(Протокол!E156,Протокол!F156,Протокол!H156,Протокол!J156)=4,1,0),"")</f>
        <v/>
      </c>
      <c r="G156" s="37" t="str">
        <f>IF(Протокол!A156&lt;&gt;"",1," ")</f>
        <v xml:space="preserve"> </v>
      </c>
    </row>
    <row r="157" spans="1:7" x14ac:dyDescent="0.25">
      <c r="A157" s="36" t="str">
        <f>IF(Протокол!A157&lt;&gt;"",IF(SUM(Протокол!C157,Протокол!D157,Протокол!I157,Протокол!U157)=4,1,0),"")</f>
        <v/>
      </c>
      <c r="B157" s="36" t="str">
        <f>IF(Протокол!A157&lt;&gt;"",IF(SUM(Протокол!K157,Протокол!S157)=2,1,0),"")</f>
        <v/>
      </c>
      <c r="C157" s="36" t="str">
        <f>IF(Протокол!A157&lt;&gt;"",IF(SUM(Протокол!P157)=1,1,0),"")</f>
        <v/>
      </c>
      <c r="D157" s="36" t="str">
        <f>IF(Протокол!A157&lt;&gt;"",IF(SUM(Протокол!G157,Протокол!L157,Протокол!O157,Протокол!Q157,Протокол!R157)=5,1,0),"")</f>
        <v/>
      </c>
      <c r="E157" s="36" t="str">
        <f>IF(Протокол!A157&lt;&gt;"",IF(SUM(Протокол!M157,Протокол!N157,Протокол!T157,Протокол!V157,Протокол!W157)=5,1,0),"")</f>
        <v/>
      </c>
      <c r="F157" s="36" t="str">
        <f>IF(Протокол!A157&lt;&gt;"",IF(SUM(Протокол!E157,Протокол!F157,Протокол!H157,Протокол!J157)=4,1,0),"")</f>
        <v/>
      </c>
      <c r="G157" s="37" t="str">
        <f>IF(Протокол!A157&lt;&gt;"",1," ")</f>
        <v xml:space="preserve"> </v>
      </c>
    </row>
    <row r="158" spans="1:7" x14ac:dyDescent="0.25">
      <c r="A158" s="36" t="str">
        <f>IF(Протокол!A158&lt;&gt;"",IF(SUM(Протокол!C158,Протокол!D158,Протокол!I158,Протокол!U158)=4,1,0),"")</f>
        <v/>
      </c>
      <c r="B158" s="36" t="str">
        <f>IF(Протокол!A158&lt;&gt;"",IF(SUM(Протокол!K158,Протокол!S158)=2,1,0),"")</f>
        <v/>
      </c>
      <c r="C158" s="36" t="str">
        <f>IF(Протокол!A158&lt;&gt;"",IF(SUM(Протокол!P158)=1,1,0),"")</f>
        <v/>
      </c>
      <c r="D158" s="36" t="str">
        <f>IF(Протокол!A158&lt;&gt;"",IF(SUM(Протокол!G158,Протокол!L158,Протокол!O158,Протокол!Q158,Протокол!R158)=5,1,0),"")</f>
        <v/>
      </c>
      <c r="E158" s="36" t="str">
        <f>IF(Протокол!A158&lt;&gt;"",IF(SUM(Протокол!M158,Протокол!N158,Протокол!T158,Протокол!V158,Протокол!W158)=5,1,0),"")</f>
        <v/>
      </c>
      <c r="F158" s="36" t="str">
        <f>IF(Протокол!A158&lt;&gt;"",IF(SUM(Протокол!E158,Протокол!F158,Протокол!H158,Протокол!J158)=4,1,0),"")</f>
        <v/>
      </c>
      <c r="G158" s="37" t="str">
        <f>IF(Протокол!A158&lt;&gt;"",1," ")</f>
        <v xml:space="preserve"> </v>
      </c>
    </row>
    <row r="159" spans="1:7" x14ac:dyDescent="0.25">
      <c r="A159" s="36" t="str">
        <f>IF(Протокол!A159&lt;&gt;"",IF(SUM(Протокол!C159,Протокол!D159,Протокол!I159,Протокол!U159)=4,1,0),"")</f>
        <v/>
      </c>
      <c r="B159" s="36" t="str">
        <f>IF(Протокол!A159&lt;&gt;"",IF(SUM(Протокол!K159,Протокол!S159)=2,1,0),"")</f>
        <v/>
      </c>
      <c r="C159" s="36" t="str">
        <f>IF(Протокол!A159&lt;&gt;"",IF(SUM(Протокол!P159)=1,1,0),"")</f>
        <v/>
      </c>
      <c r="D159" s="36" t="str">
        <f>IF(Протокол!A159&lt;&gt;"",IF(SUM(Протокол!G159,Протокол!L159,Протокол!O159,Протокол!Q159,Протокол!R159)=5,1,0),"")</f>
        <v/>
      </c>
      <c r="E159" s="36" t="str">
        <f>IF(Протокол!A159&lt;&gt;"",IF(SUM(Протокол!M159,Протокол!N159,Протокол!T159,Протокол!V159,Протокол!W159)=5,1,0),"")</f>
        <v/>
      </c>
      <c r="F159" s="36" t="str">
        <f>IF(Протокол!A159&lt;&gt;"",IF(SUM(Протокол!E159,Протокол!F159,Протокол!H159,Протокол!J159)=4,1,0),"")</f>
        <v/>
      </c>
      <c r="G159" s="37" t="str">
        <f>IF(Протокол!A159&lt;&gt;"",1," ")</f>
        <v xml:space="preserve"> </v>
      </c>
    </row>
    <row r="160" spans="1:7" x14ac:dyDescent="0.25">
      <c r="A160" s="36" t="str">
        <f>IF(Протокол!A160&lt;&gt;"",IF(SUM(Протокол!C160,Протокол!D160,Протокол!I160,Протокол!U160)=4,1,0),"")</f>
        <v/>
      </c>
      <c r="B160" s="36" t="str">
        <f>IF(Протокол!A160&lt;&gt;"",IF(SUM(Протокол!K160,Протокол!S160)=2,1,0),"")</f>
        <v/>
      </c>
      <c r="C160" s="36" t="str">
        <f>IF(Протокол!A160&lt;&gt;"",IF(SUM(Протокол!P160)=1,1,0),"")</f>
        <v/>
      </c>
      <c r="D160" s="36" t="str">
        <f>IF(Протокол!A160&lt;&gt;"",IF(SUM(Протокол!G160,Протокол!L160,Протокол!O160,Протокол!Q160,Протокол!R160)=5,1,0),"")</f>
        <v/>
      </c>
      <c r="E160" s="36" t="str">
        <f>IF(Протокол!A160&lt;&gt;"",IF(SUM(Протокол!M160,Протокол!N160,Протокол!T160,Протокол!V160,Протокол!W160)=5,1,0),"")</f>
        <v/>
      </c>
      <c r="F160" s="36" t="str">
        <f>IF(Протокол!A160&lt;&gt;"",IF(SUM(Протокол!E160,Протокол!F160,Протокол!H160,Протокол!J160)=4,1,0),"")</f>
        <v/>
      </c>
      <c r="G160" s="37" t="str">
        <f>IF(Протокол!A160&lt;&gt;"",1," ")</f>
        <v xml:space="preserve"> </v>
      </c>
    </row>
    <row r="161" spans="1:7" x14ac:dyDescent="0.25">
      <c r="A161" s="36" t="str">
        <f>IF(Протокол!A161&lt;&gt;"",IF(SUM(Протокол!C161,Протокол!D161,Протокол!I161,Протокол!U161)=4,1,0),"")</f>
        <v/>
      </c>
      <c r="B161" s="36" t="str">
        <f>IF(Протокол!A161&lt;&gt;"",IF(SUM(Протокол!K161,Протокол!S161)=2,1,0),"")</f>
        <v/>
      </c>
      <c r="C161" s="36" t="str">
        <f>IF(Протокол!A161&lt;&gt;"",IF(SUM(Протокол!P161)=1,1,0),"")</f>
        <v/>
      </c>
      <c r="D161" s="36" t="str">
        <f>IF(Протокол!A161&lt;&gt;"",IF(SUM(Протокол!G161,Протокол!L161,Протокол!O161,Протокол!Q161,Протокол!R161)=5,1,0),"")</f>
        <v/>
      </c>
      <c r="E161" s="36" t="str">
        <f>IF(Протокол!A161&lt;&gt;"",IF(SUM(Протокол!M161,Протокол!N161,Протокол!T161,Протокол!V161,Протокол!W161)=5,1,0),"")</f>
        <v/>
      </c>
      <c r="F161" s="36" t="str">
        <f>IF(Протокол!A161&lt;&gt;"",IF(SUM(Протокол!E161,Протокол!F161,Протокол!H161,Протокол!J161)=4,1,0),"")</f>
        <v/>
      </c>
      <c r="G161" s="37" t="str">
        <f>IF(Протокол!A161&lt;&gt;"",1," ")</f>
        <v xml:space="preserve"> </v>
      </c>
    </row>
    <row r="162" spans="1:7" x14ac:dyDescent="0.25">
      <c r="A162" s="36" t="str">
        <f>IF(Протокол!A162&lt;&gt;"",IF(SUM(Протокол!C162,Протокол!D162,Протокол!I162,Протокол!U162)=4,1,0),"")</f>
        <v/>
      </c>
      <c r="B162" s="36" t="str">
        <f>IF(Протокол!A162&lt;&gt;"",IF(SUM(Протокол!K162,Протокол!S162)=2,1,0),"")</f>
        <v/>
      </c>
      <c r="C162" s="36" t="str">
        <f>IF(Протокол!A162&lt;&gt;"",IF(SUM(Протокол!P162)=1,1,0),"")</f>
        <v/>
      </c>
      <c r="D162" s="36" t="str">
        <f>IF(Протокол!A162&lt;&gt;"",IF(SUM(Протокол!G162,Протокол!L162,Протокол!O162,Протокол!Q162,Протокол!R162)=5,1,0),"")</f>
        <v/>
      </c>
      <c r="E162" s="36" t="str">
        <f>IF(Протокол!A162&lt;&gt;"",IF(SUM(Протокол!M162,Протокол!N162,Протокол!T162,Протокол!V162,Протокол!W162)=5,1,0),"")</f>
        <v/>
      </c>
      <c r="F162" s="36" t="str">
        <f>IF(Протокол!A162&lt;&gt;"",IF(SUM(Протокол!E162,Протокол!F162,Протокол!H162,Протокол!J162)=4,1,0),"")</f>
        <v/>
      </c>
      <c r="G162" s="37" t="str">
        <f>IF(Протокол!A162&lt;&gt;"",1," ")</f>
        <v xml:space="preserve"> </v>
      </c>
    </row>
    <row r="163" spans="1:7" x14ac:dyDescent="0.25">
      <c r="A163" s="36" t="str">
        <f>IF(Протокол!A163&lt;&gt;"",IF(SUM(Протокол!C163,Протокол!D163,Протокол!I163,Протокол!U163)=4,1,0),"")</f>
        <v/>
      </c>
      <c r="B163" s="36" t="str">
        <f>IF(Протокол!A163&lt;&gt;"",IF(SUM(Протокол!K163,Протокол!S163)=2,1,0),"")</f>
        <v/>
      </c>
      <c r="C163" s="36" t="str">
        <f>IF(Протокол!A163&lt;&gt;"",IF(SUM(Протокол!P163)=1,1,0),"")</f>
        <v/>
      </c>
      <c r="D163" s="36" t="str">
        <f>IF(Протокол!A163&lt;&gt;"",IF(SUM(Протокол!G163,Протокол!L163,Протокол!O163,Протокол!Q163,Протокол!R163)=5,1,0),"")</f>
        <v/>
      </c>
      <c r="E163" s="36" t="str">
        <f>IF(Протокол!A163&lt;&gt;"",IF(SUM(Протокол!M163,Протокол!N163,Протокол!T163,Протокол!V163,Протокол!W163)=5,1,0),"")</f>
        <v/>
      </c>
      <c r="F163" s="36" t="str">
        <f>IF(Протокол!A163&lt;&gt;"",IF(SUM(Протокол!E163,Протокол!F163,Протокол!H163,Протокол!J163)=4,1,0),"")</f>
        <v/>
      </c>
      <c r="G163" s="37" t="str">
        <f>IF(Протокол!A163&lt;&gt;"",1," ")</f>
        <v xml:space="preserve"> </v>
      </c>
    </row>
    <row r="164" spans="1:7" x14ac:dyDescent="0.25">
      <c r="A164" s="36" t="str">
        <f>IF(Протокол!A164&lt;&gt;"",IF(SUM(Протокол!C164,Протокол!D164,Протокол!I164,Протокол!U164)=4,1,0),"")</f>
        <v/>
      </c>
      <c r="B164" s="36" t="str">
        <f>IF(Протокол!A164&lt;&gt;"",IF(SUM(Протокол!K164,Протокол!S164)=2,1,0),"")</f>
        <v/>
      </c>
      <c r="C164" s="36" t="str">
        <f>IF(Протокол!A164&lt;&gt;"",IF(SUM(Протокол!P164)=1,1,0),"")</f>
        <v/>
      </c>
      <c r="D164" s="36" t="str">
        <f>IF(Протокол!A164&lt;&gt;"",IF(SUM(Протокол!G164,Протокол!L164,Протокол!O164,Протокол!Q164,Протокол!R164)=5,1,0),"")</f>
        <v/>
      </c>
      <c r="E164" s="36" t="str">
        <f>IF(Протокол!A164&lt;&gt;"",IF(SUM(Протокол!M164,Протокол!N164,Протокол!T164,Протокол!V164,Протокол!W164)=5,1,0),"")</f>
        <v/>
      </c>
      <c r="F164" s="36" t="str">
        <f>IF(Протокол!A164&lt;&gt;"",IF(SUM(Протокол!E164,Протокол!F164,Протокол!H164,Протокол!J164)=4,1,0),"")</f>
        <v/>
      </c>
      <c r="G164" s="37" t="str">
        <f>IF(Протокол!A164&lt;&gt;"",1," ")</f>
        <v xml:space="preserve"> </v>
      </c>
    </row>
    <row r="165" spans="1:7" x14ac:dyDescent="0.25">
      <c r="A165" s="36" t="str">
        <f>IF(Протокол!A165&lt;&gt;"",IF(SUM(Протокол!C165,Протокол!D165,Протокол!I165,Протокол!U165)=4,1,0),"")</f>
        <v/>
      </c>
      <c r="B165" s="36" t="str">
        <f>IF(Протокол!A165&lt;&gt;"",IF(SUM(Протокол!K165,Протокол!S165)=2,1,0),"")</f>
        <v/>
      </c>
      <c r="C165" s="36" t="str">
        <f>IF(Протокол!A165&lt;&gt;"",IF(SUM(Протокол!P165)=1,1,0),"")</f>
        <v/>
      </c>
      <c r="D165" s="36" t="str">
        <f>IF(Протокол!A165&lt;&gt;"",IF(SUM(Протокол!G165,Протокол!L165,Протокол!O165,Протокол!Q165,Протокол!R165)=5,1,0),"")</f>
        <v/>
      </c>
      <c r="E165" s="36" t="str">
        <f>IF(Протокол!A165&lt;&gt;"",IF(SUM(Протокол!M165,Протокол!N165,Протокол!T165,Протокол!V165,Протокол!W165)=5,1,0),"")</f>
        <v/>
      </c>
      <c r="F165" s="36" t="str">
        <f>IF(Протокол!A165&lt;&gt;"",IF(SUM(Протокол!E165,Протокол!F165,Протокол!H165,Протокол!J165)=4,1,0),"")</f>
        <v/>
      </c>
      <c r="G165" s="37" t="str">
        <f>IF(Протокол!A165&lt;&gt;"",1," ")</f>
        <v xml:space="preserve"> </v>
      </c>
    </row>
    <row r="166" spans="1:7" x14ac:dyDescent="0.25">
      <c r="A166" s="36" t="str">
        <f>IF(Протокол!A166&lt;&gt;"",IF(SUM(Протокол!C166,Протокол!D166,Протокол!I166,Протокол!U166)=4,1,0),"")</f>
        <v/>
      </c>
      <c r="B166" s="36" t="str">
        <f>IF(Протокол!A166&lt;&gt;"",IF(SUM(Протокол!K166,Протокол!S166)=2,1,0),"")</f>
        <v/>
      </c>
      <c r="C166" s="36" t="str">
        <f>IF(Протокол!A166&lt;&gt;"",IF(SUM(Протокол!P166)=1,1,0),"")</f>
        <v/>
      </c>
      <c r="D166" s="36" t="str">
        <f>IF(Протокол!A166&lt;&gt;"",IF(SUM(Протокол!G166,Протокол!L166,Протокол!O166,Протокол!Q166,Протокол!R166)=5,1,0),"")</f>
        <v/>
      </c>
      <c r="E166" s="36" t="str">
        <f>IF(Протокол!A166&lt;&gt;"",IF(SUM(Протокол!M166,Протокол!N166,Протокол!T166,Протокол!V166,Протокол!W166)=5,1,0),"")</f>
        <v/>
      </c>
      <c r="F166" s="36" t="str">
        <f>IF(Протокол!A166&lt;&gt;"",IF(SUM(Протокол!E166,Протокол!F166,Протокол!H166,Протокол!J166)=4,1,0),"")</f>
        <v/>
      </c>
      <c r="G166" s="37" t="str">
        <f>IF(Протокол!A166&lt;&gt;"",1," ")</f>
        <v xml:space="preserve"> </v>
      </c>
    </row>
    <row r="167" spans="1:7" x14ac:dyDescent="0.25">
      <c r="A167" s="36" t="str">
        <f>IF(Протокол!A167&lt;&gt;"",IF(SUM(Протокол!C167,Протокол!D167,Протокол!I167,Протокол!U167)=4,1,0),"")</f>
        <v/>
      </c>
      <c r="B167" s="36" t="str">
        <f>IF(Протокол!A167&lt;&gt;"",IF(SUM(Протокол!K167,Протокол!S167)=2,1,0),"")</f>
        <v/>
      </c>
      <c r="C167" s="36" t="str">
        <f>IF(Протокол!A167&lt;&gt;"",IF(SUM(Протокол!P167)=1,1,0),"")</f>
        <v/>
      </c>
      <c r="D167" s="36" t="str">
        <f>IF(Протокол!A167&lt;&gt;"",IF(SUM(Протокол!G167,Протокол!L167,Протокол!O167,Протокол!Q167,Протокол!R167)=5,1,0),"")</f>
        <v/>
      </c>
      <c r="E167" s="36" t="str">
        <f>IF(Протокол!A167&lt;&gt;"",IF(SUM(Протокол!M167,Протокол!N167,Протокол!T167,Протокол!V167,Протокол!W167)=5,1,0),"")</f>
        <v/>
      </c>
      <c r="F167" s="36" t="str">
        <f>IF(Протокол!A167&lt;&gt;"",IF(SUM(Протокол!E167,Протокол!F167,Протокол!H167,Протокол!J167)=4,1,0),"")</f>
        <v/>
      </c>
      <c r="G167" s="37" t="str">
        <f>IF(Протокол!A167&lt;&gt;"",1," ")</f>
        <v xml:space="preserve"> </v>
      </c>
    </row>
    <row r="168" spans="1:7" x14ac:dyDescent="0.25">
      <c r="A168" s="36" t="str">
        <f>IF(Протокол!A168&lt;&gt;"",IF(SUM(Протокол!C168,Протокол!D168,Протокол!I168,Протокол!U168)=4,1,0),"")</f>
        <v/>
      </c>
      <c r="B168" s="36" t="str">
        <f>IF(Протокол!A168&lt;&gt;"",IF(SUM(Протокол!K168,Протокол!S168)=2,1,0),"")</f>
        <v/>
      </c>
      <c r="C168" s="36" t="str">
        <f>IF(Протокол!A168&lt;&gt;"",IF(SUM(Протокол!P168)=1,1,0),"")</f>
        <v/>
      </c>
      <c r="D168" s="36" t="str">
        <f>IF(Протокол!A168&lt;&gt;"",IF(SUM(Протокол!G168,Протокол!L168,Протокол!O168,Протокол!Q168,Протокол!R168)=5,1,0),"")</f>
        <v/>
      </c>
      <c r="E168" s="36" t="str">
        <f>IF(Протокол!A168&lt;&gt;"",IF(SUM(Протокол!M168,Протокол!N168,Протокол!T168,Протокол!V168,Протокол!W168)=5,1,0),"")</f>
        <v/>
      </c>
      <c r="F168" s="36" t="str">
        <f>IF(Протокол!A168&lt;&gt;"",IF(SUM(Протокол!E168,Протокол!F168,Протокол!H168,Протокол!J168)=4,1,0),"")</f>
        <v/>
      </c>
      <c r="G168" s="37" t="str">
        <f>IF(Протокол!A168&lt;&gt;"",1," ")</f>
        <v xml:space="preserve"> </v>
      </c>
    </row>
    <row r="169" spans="1:7" x14ac:dyDescent="0.25">
      <c r="A169" s="36" t="str">
        <f>IF(Протокол!A169&lt;&gt;"",IF(SUM(Протокол!C169,Протокол!D169,Протокол!I169,Протокол!U169)=4,1,0),"")</f>
        <v/>
      </c>
      <c r="B169" s="36" t="str">
        <f>IF(Протокол!A169&lt;&gt;"",IF(SUM(Протокол!K169,Протокол!S169)=2,1,0),"")</f>
        <v/>
      </c>
      <c r="C169" s="36" t="str">
        <f>IF(Протокол!A169&lt;&gt;"",IF(SUM(Протокол!P169)=1,1,0),"")</f>
        <v/>
      </c>
      <c r="D169" s="36" t="str">
        <f>IF(Протокол!A169&lt;&gt;"",IF(SUM(Протокол!G169,Протокол!L169,Протокол!O169,Протокол!Q169,Протокол!R169)=5,1,0),"")</f>
        <v/>
      </c>
      <c r="E169" s="36" t="str">
        <f>IF(Протокол!A169&lt;&gt;"",IF(SUM(Протокол!M169,Протокол!N169,Протокол!T169,Протокол!V169,Протокол!W169)=5,1,0),"")</f>
        <v/>
      </c>
      <c r="F169" s="36" t="str">
        <f>IF(Протокол!A169&lt;&gt;"",IF(SUM(Протокол!E169,Протокол!F169,Протокол!H169,Протокол!J169)=4,1,0),"")</f>
        <v/>
      </c>
      <c r="G169" s="37" t="str">
        <f>IF(Протокол!A169&lt;&gt;"",1," ")</f>
        <v xml:space="preserve"> </v>
      </c>
    </row>
    <row r="170" spans="1:7" x14ac:dyDescent="0.25">
      <c r="A170" s="36" t="str">
        <f>IF(Протокол!A170&lt;&gt;"",IF(SUM(Протокол!C170,Протокол!D170,Протокол!I170,Протокол!U170)=4,1,0),"")</f>
        <v/>
      </c>
      <c r="B170" s="36" t="str">
        <f>IF(Протокол!A170&lt;&gt;"",IF(SUM(Протокол!K170,Протокол!S170)=2,1,0),"")</f>
        <v/>
      </c>
      <c r="C170" s="36" t="str">
        <f>IF(Протокол!A170&lt;&gt;"",IF(SUM(Протокол!P170)=1,1,0),"")</f>
        <v/>
      </c>
      <c r="D170" s="36" t="str">
        <f>IF(Протокол!A170&lt;&gt;"",IF(SUM(Протокол!G170,Протокол!L170,Протокол!O170,Протокол!Q170,Протокол!R170)=5,1,0),"")</f>
        <v/>
      </c>
      <c r="E170" s="36" t="str">
        <f>IF(Протокол!A170&lt;&gt;"",IF(SUM(Протокол!M170,Протокол!N170,Протокол!T170,Протокол!V170,Протокол!W170)=5,1,0),"")</f>
        <v/>
      </c>
      <c r="F170" s="36" t="str">
        <f>IF(Протокол!A170&lt;&gt;"",IF(SUM(Протокол!E170,Протокол!F170,Протокол!H170,Протокол!J170)=4,1,0),"")</f>
        <v/>
      </c>
      <c r="G170" s="37" t="str">
        <f>IF(Протокол!A170&lt;&gt;"",1," ")</f>
        <v xml:space="preserve"> </v>
      </c>
    </row>
    <row r="171" spans="1:7" x14ac:dyDescent="0.25">
      <c r="A171" s="36" t="str">
        <f>IF(Протокол!A171&lt;&gt;"",IF(SUM(Протокол!C171,Протокол!D171,Протокол!I171,Протокол!U171)=4,1,0),"")</f>
        <v/>
      </c>
      <c r="B171" s="36" t="str">
        <f>IF(Протокол!A171&lt;&gt;"",IF(SUM(Протокол!K171,Протокол!S171)=2,1,0),"")</f>
        <v/>
      </c>
      <c r="C171" s="36" t="str">
        <f>IF(Протокол!A171&lt;&gt;"",IF(SUM(Протокол!P171)=1,1,0),"")</f>
        <v/>
      </c>
      <c r="D171" s="36" t="str">
        <f>IF(Протокол!A171&lt;&gt;"",IF(SUM(Протокол!G171,Протокол!L171,Протокол!O171,Протокол!Q171,Протокол!R171)=5,1,0),"")</f>
        <v/>
      </c>
      <c r="E171" s="36" t="str">
        <f>IF(Протокол!A171&lt;&gt;"",IF(SUM(Протокол!M171,Протокол!N171,Протокол!T171,Протокол!V171,Протокол!W171)=5,1,0),"")</f>
        <v/>
      </c>
      <c r="F171" s="36" t="str">
        <f>IF(Протокол!A171&lt;&gt;"",IF(SUM(Протокол!E171,Протокол!F171,Протокол!H171,Протокол!J171)=4,1,0),"")</f>
        <v/>
      </c>
      <c r="G171" s="37" t="str">
        <f>IF(Протокол!A171&lt;&gt;"",1," ")</f>
        <v xml:space="preserve"> </v>
      </c>
    </row>
    <row r="172" spans="1:7" x14ac:dyDescent="0.25">
      <c r="A172" s="36" t="str">
        <f>IF(Протокол!A172&lt;&gt;"",IF(SUM(Протокол!C172,Протокол!D172,Протокол!I172,Протокол!U172)=4,1,0),"")</f>
        <v/>
      </c>
      <c r="B172" s="36" t="str">
        <f>IF(Протокол!A172&lt;&gt;"",IF(SUM(Протокол!K172,Протокол!S172)=2,1,0),"")</f>
        <v/>
      </c>
      <c r="C172" s="36" t="str">
        <f>IF(Протокол!A172&lt;&gt;"",IF(SUM(Протокол!P172)=1,1,0),"")</f>
        <v/>
      </c>
      <c r="D172" s="36" t="str">
        <f>IF(Протокол!A172&lt;&gt;"",IF(SUM(Протокол!G172,Протокол!L172,Протокол!O172,Протокол!Q172,Протокол!R172)=5,1,0),"")</f>
        <v/>
      </c>
      <c r="E172" s="36" t="str">
        <f>IF(Протокол!A172&lt;&gt;"",IF(SUM(Протокол!M172,Протокол!N172,Протокол!T172,Протокол!V172,Протокол!W172)=5,1,0),"")</f>
        <v/>
      </c>
      <c r="F172" s="36" t="str">
        <f>IF(Протокол!A172&lt;&gt;"",IF(SUM(Протокол!E172,Протокол!F172,Протокол!H172,Протокол!J172)=4,1,0),"")</f>
        <v/>
      </c>
      <c r="G172" s="37" t="str">
        <f>IF(Протокол!A172&lt;&gt;"",1," ")</f>
        <v xml:space="preserve"> </v>
      </c>
    </row>
    <row r="173" spans="1:7" x14ac:dyDescent="0.25">
      <c r="A173" s="36" t="str">
        <f>IF(Протокол!A173&lt;&gt;"",IF(SUM(Протокол!C173,Протокол!D173,Протокол!I173,Протокол!U173)=4,1,0),"")</f>
        <v/>
      </c>
      <c r="B173" s="36" t="str">
        <f>IF(Протокол!A173&lt;&gt;"",IF(SUM(Протокол!K173,Протокол!S173)=2,1,0),"")</f>
        <v/>
      </c>
      <c r="C173" s="36" t="str">
        <f>IF(Протокол!A173&lt;&gt;"",IF(SUM(Протокол!P173)=1,1,0),"")</f>
        <v/>
      </c>
      <c r="D173" s="36" t="str">
        <f>IF(Протокол!A173&lt;&gt;"",IF(SUM(Протокол!G173,Протокол!L173,Протокол!O173,Протокол!Q173,Протокол!R173)=5,1,0),"")</f>
        <v/>
      </c>
      <c r="E173" s="36" t="str">
        <f>IF(Протокол!A173&lt;&gt;"",IF(SUM(Протокол!M173,Протокол!N173,Протокол!T173,Протокол!V173,Протокол!W173)=5,1,0),"")</f>
        <v/>
      </c>
      <c r="F173" s="36" t="str">
        <f>IF(Протокол!A173&lt;&gt;"",IF(SUM(Протокол!E173,Протокол!F173,Протокол!H173,Протокол!J173)=4,1,0),"")</f>
        <v/>
      </c>
      <c r="G173" s="37" t="str">
        <f>IF(Протокол!A173&lt;&gt;"",1," ")</f>
        <v xml:space="preserve"> </v>
      </c>
    </row>
    <row r="174" spans="1:7" x14ac:dyDescent="0.25">
      <c r="A174" s="36" t="str">
        <f>IF(Протокол!A174&lt;&gt;"",IF(SUM(Протокол!C174,Протокол!D174,Протокол!I174,Протокол!U174)=4,1,0),"")</f>
        <v/>
      </c>
      <c r="B174" s="36" t="str">
        <f>IF(Протокол!A174&lt;&gt;"",IF(SUM(Протокол!K174,Протокол!S174)=2,1,0),"")</f>
        <v/>
      </c>
      <c r="C174" s="36" t="str">
        <f>IF(Протокол!A174&lt;&gt;"",IF(SUM(Протокол!P174)=1,1,0),"")</f>
        <v/>
      </c>
      <c r="D174" s="36" t="str">
        <f>IF(Протокол!A174&lt;&gt;"",IF(SUM(Протокол!G174,Протокол!L174,Протокол!O174,Протокол!Q174,Протокол!R174)=5,1,0),"")</f>
        <v/>
      </c>
      <c r="E174" s="36" t="str">
        <f>IF(Протокол!A174&lt;&gt;"",IF(SUM(Протокол!M174,Протокол!N174,Протокол!T174,Протокол!V174,Протокол!W174)=5,1,0),"")</f>
        <v/>
      </c>
      <c r="F174" s="36" t="str">
        <f>IF(Протокол!A174&lt;&gt;"",IF(SUM(Протокол!E174,Протокол!F174,Протокол!H174,Протокол!J174)=4,1,0),"")</f>
        <v/>
      </c>
      <c r="G174" s="37" t="str">
        <f>IF(Протокол!A174&lt;&gt;"",1," ")</f>
        <v xml:space="preserve"> </v>
      </c>
    </row>
    <row r="175" spans="1:7" x14ac:dyDescent="0.25">
      <c r="A175" s="36" t="str">
        <f>IF(Протокол!A175&lt;&gt;"",IF(SUM(Протокол!C175,Протокол!D175,Протокол!I175,Протокол!U175)=4,1,0),"")</f>
        <v/>
      </c>
      <c r="B175" s="36" t="str">
        <f>IF(Протокол!A175&lt;&gt;"",IF(SUM(Протокол!K175,Протокол!S175)=2,1,0),"")</f>
        <v/>
      </c>
      <c r="C175" s="36" t="str">
        <f>IF(Протокол!A175&lt;&gt;"",IF(SUM(Протокол!P175)=1,1,0),"")</f>
        <v/>
      </c>
      <c r="D175" s="36" t="str">
        <f>IF(Протокол!A175&lt;&gt;"",IF(SUM(Протокол!G175,Протокол!L175,Протокол!O175,Протокол!Q175,Протокол!R175)=5,1,0),"")</f>
        <v/>
      </c>
      <c r="E175" s="36" t="str">
        <f>IF(Протокол!A175&lt;&gt;"",IF(SUM(Протокол!M175,Протокол!N175,Протокол!T175,Протокол!V175,Протокол!W175)=5,1,0),"")</f>
        <v/>
      </c>
      <c r="F175" s="36" t="str">
        <f>IF(Протокол!A175&lt;&gt;"",IF(SUM(Протокол!E175,Протокол!F175,Протокол!H175,Протокол!J175)=4,1,0),"")</f>
        <v/>
      </c>
      <c r="G175" s="37" t="str">
        <f>IF(Протокол!A175&lt;&gt;"",1," ")</f>
        <v xml:space="preserve"> </v>
      </c>
    </row>
    <row r="176" spans="1:7" x14ac:dyDescent="0.25">
      <c r="A176" s="36" t="str">
        <f>IF(Протокол!A176&lt;&gt;"",IF(SUM(Протокол!C176,Протокол!D176,Протокол!I176,Протокол!U176)=4,1,0),"")</f>
        <v/>
      </c>
      <c r="B176" s="36" t="str">
        <f>IF(Протокол!A176&lt;&gt;"",IF(SUM(Протокол!K176,Протокол!S176)=2,1,0),"")</f>
        <v/>
      </c>
      <c r="C176" s="36" t="str">
        <f>IF(Протокол!A176&lt;&gt;"",IF(SUM(Протокол!P176)=1,1,0),"")</f>
        <v/>
      </c>
      <c r="D176" s="36" t="str">
        <f>IF(Протокол!A176&lt;&gt;"",IF(SUM(Протокол!G176,Протокол!L176,Протокол!O176,Протокол!Q176,Протокол!R176)=5,1,0),"")</f>
        <v/>
      </c>
      <c r="E176" s="36" t="str">
        <f>IF(Протокол!A176&lt;&gt;"",IF(SUM(Протокол!M176,Протокол!N176,Протокол!T176,Протокол!V176,Протокол!W176)=5,1,0),"")</f>
        <v/>
      </c>
      <c r="F176" s="36" t="str">
        <f>IF(Протокол!A176&lt;&gt;"",IF(SUM(Протокол!E176,Протокол!F176,Протокол!H176,Протокол!J176)=4,1,0),"")</f>
        <v/>
      </c>
      <c r="G176" s="37" t="str">
        <f>IF(Протокол!A176&lt;&gt;"",1," ")</f>
        <v xml:space="preserve"> </v>
      </c>
    </row>
    <row r="177" spans="1:7" x14ac:dyDescent="0.25">
      <c r="A177" s="36" t="str">
        <f>IF(Протокол!A177&lt;&gt;"",IF(SUM(Протокол!C177,Протокол!D177,Протокол!I177,Протокол!U177)=4,1,0),"")</f>
        <v/>
      </c>
      <c r="B177" s="36" t="str">
        <f>IF(Протокол!A177&lt;&gt;"",IF(SUM(Протокол!K177,Протокол!S177)=2,1,0),"")</f>
        <v/>
      </c>
      <c r="C177" s="36" t="str">
        <f>IF(Протокол!A177&lt;&gt;"",IF(SUM(Протокол!P177)=1,1,0),"")</f>
        <v/>
      </c>
      <c r="D177" s="36" t="str">
        <f>IF(Протокол!A177&lt;&gt;"",IF(SUM(Протокол!G177,Протокол!L177,Протокол!O177,Протокол!Q177,Протокол!R177)=5,1,0),"")</f>
        <v/>
      </c>
      <c r="E177" s="36" t="str">
        <f>IF(Протокол!A177&lt;&gt;"",IF(SUM(Протокол!M177,Протокол!N177,Протокол!T177,Протокол!V177,Протокол!W177)=5,1,0),"")</f>
        <v/>
      </c>
      <c r="F177" s="36" t="str">
        <f>IF(Протокол!A177&lt;&gt;"",IF(SUM(Протокол!E177,Протокол!F177,Протокол!H177,Протокол!J177)=4,1,0),"")</f>
        <v/>
      </c>
      <c r="G177" s="37" t="str">
        <f>IF(Протокол!A177&lt;&gt;"",1," ")</f>
        <v xml:space="preserve"> </v>
      </c>
    </row>
    <row r="178" spans="1:7" x14ac:dyDescent="0.25">
      <c r="A178" s="36" t="str">
        <f>IF(Протокол!A178&lt;&gt;"",IF(SUM(Протокол!C178,Протокол!D178,Протокол!I178,Протокол!U178)=4,1,0),"")</f>
        <v/>
      </c>
      <c r="B178" s="36" t="str">
        <f>IF(Протокол!A178&lt;&gt;"",IF(SUM(Протокол!K178,Протокол!S178)=2,1,0),"")</f>
        <v/>
      </c>
      <c r="C178" s="36" t="str">
        <f>IF(Протокол!A178&lt;&gt;"",IF(SUM(Протокол!P178)=1,1,0),"")</f>
        <v/>
      </c>
      <c r="D178" s="36" t="str">
        <f>IF(Протокол!A178&lt;&gt;"",IF(SUM(Протокол!G178,Протокол!L178,Протокол!O178,Протокол!Q178,Протокол!R178)=5,1,0),"")</f>
        <v/>
      </c>
      <c r="E178" s="36" t="str">
        <f>IF(Протокол!A178&lt;&gt;"",IF(SUM(Протокол!M178,Протокол!N178,Протокол!T178,Протокол!V178,Протокол!W178)=5,1,0),"")</f>
        <v/>
      </c>
      <c r="F178" s="36" t="str">
        <f>IF(Протокол!A178&lt;&gt;"",IF(SUM(Протокол!E178,Протокол!F178,Протокол!H178,Протокол!J178)=4,1,0),"")</f>
        <v/>
      </c>
      <c r="G178" s="37" t="str">
        <f>IF(Протокол!A178&lt;&gt;"",1," ")</f>
        <v xml:space="preserve"> </v>
      </c>
    </row>
    <row r="179" spans="1:7" x14ac:dyDescent="0.25">
      <c r="A179" s="36" t="str">
        <f>IF(Протокол!A179&lt;&gt;"",IF(SUM(Протокол!C179,Протокол!D179,Протокол!I179,Протокол!U179)=4,1,0),"")</f>
        <v/>
      </c>
      <c r="B179" s="36" t="str">
        <f>IF(Протокол!A179&lt;&gt;"",IF(SUM(Протокол!K179,Протокол!S179)=2,1,0),"")</f>
        <v/>
      </c>
      <c r="C179" s="36" t="str">
        <f>IF(Протокол!A179&lt;&gt;"",IF(SUM(Протокол!P179)=1,1,0),"")</f>
        <v/>
      </c>
      <c r="D179" s="36" t="str">
        <f>IF(Протокол!A179&lt;&gt;"",IF(SUM(Протокол!G179,Протокол!L179,Протокол!O179,Протокол!Q179,Протокол!R179)=5,1,0),"")</f>
        <v/>
      </c>
      <c r="E179" s="36" t="str">
        <f>IF(Протокол!A179&lt;&gt;"",IF(SUM(Протокол!M179,Протокол!N179,Протокол!T179,Протокол!V179,Протокол!W179)=5,1,0),"")</f>
        <v/>
      </c>
      <c r="F179" s="36" t="str">
        <f>IF(Протокол!A179&lt;&gt;"",IF(SUM(Протокол!E179,Протокол!F179,Протокол!H179,Протокол!J179)=4,1,0),"")</f>
        <v/>
      </c>
      <c r="G179" s="37" t="str">
        <f>IF(Протокол!A179&lt;&gt;"",1," ")</f>
        <v xml:space="preserve"> </v>
      </c>
    </row>
    <row r="180" spans="1:7" x14ac:dyDescent="0.25">
      <c r="A180" s="36" t="str">
        <f>IF(Протокол!A180&lt;&gt;"",IF(SUM(Протокол!C180,Протокол!D180,Протокол!I180,Протокол!U180)=4,1,0),"")</f>
        <v/>
      </c>
      <c r="B180" s="36" t="str">
        <f>IF(Протокол!A180&lt;&gt;"",IF(SUM(Протокол!K180,Протокол!S180)=2,1,0),"")</f>
        <v/>
      </c>
      <c r="C180" s="36" t="str">
        <f>IF(Протокол!A180&lt;&gt;"",IF(SUM(Протокол!P180)=1,1,0),"")</f>
        <v/>
      </c>
      <c r="D180" s="36" t="str">
        <f>IF(Протокол!A180&lt;&gt;"",IF(SUM(Протокол!G180,Протокол!L180,Протокол!O180,Протокол!Q180,Протокол!R180)=5,1,0),"")</f>
        <v/>
      </c>
      <c r="E180" s="36" t="str">
        <f>IF(Протокол!A180&lt;&gt;"",IF(SUM(Протокол!M180,Протокол!N180,Протокол!T180,Протокол!V180,Протокол!W180)=5,1,0),"")</f>
        <v/>
      </c>
      <c r="F180" s="36" t="str">
        <f>IF(Протокол!A180&lt;&gt;"",IF(SUM(Протокол!E180,Протокол!F180,Протокол!H180,Протокол!J180)=4,1,0),"")</f>
        <v/>
      </c>
      <c r="G180" s="37" t="str">
        <f>IF(Протокол!A180&lt;&gt;"",1," ")</f>
        <v xml:space="preserve"> </v>
      </c>
    </row>
    <row r="181" spans="1:7" x14ac:dyDescent="0.25">
      <c r="A181" s="36" t="str">
        <f>IF(Протокол!A181&lt;&gt;"",IF(SUM(Протокол!C181,Протокол!D181,Протокол!I181,Протокол!U181)=4,1,0),"")</f>
        <v/>
      </c>
      <c r="B181" s="36" t="str">
        <f>IF(Протокол!A181&lt;&gt;"",IF(SUM(Протокол!K181,Протокол!S181)=2,1,0),"")</f>
        <v/>
      </c>
      <c r="C181" s="36" t="str">
        <f>IF(Протокол!A181&lt;&gt;"",IF(SUM(Протокол!P181)=1,1,0),"")</f>
        <v/>
      </c>
      <c r="D181" s="36" t="str">
        <f>IF(Протокол!A181&lt;&gt;"",IF(SUM(Протокол!G181,Протокол!L181,Протокол!O181,Протокол!Q181,Протокол!R181)=5,1,0),"")</f>
        <v/>
      </c>
      <c r="E181" s="36" t="str">
        <f>IF(Протокол!A181&lt;&gt;"",IF(SUM(Протокол!M181,Протокол!N181,Протокол!T181,Протокол!V181,Протокол!W181)=5,1,0),"")</f>
        <v/>
      </c>
      <c r="F181" s="36" t="str">
        <f>IF(Протокол!A181&lt;&gt;"",IF(SUM(Протокол!E181,Протокол!F181,Протокол!H181,Протокол!J181)=4,1,0),"")</f>
        <v/>
      </c>
      <c r="G181" s="37" t="str">
        <f>IF(Протокол!A181&lt;&gt;"",1," ")</f>
        <v xml:space="preserve"> </v>
      </c>
    </row>
    <row r="182" spans="1:7" x14ac:dyDescent="0.25">
      <c r="A182" s="36" t="str">
        <f>IF(Протокол!A182&lt;&gt;"",IF(SUM(Протокол!C182,Протокол!D182,Протокол!I182,Протокол!U182)=4,1,0),"")</f>
        <v/>
      </c>
      <c r="B182" s="36" t="str">
        <f>IF(Протокол!A182&lt;&gt;"",IF(SUM(Протокол!K182,Протокол!S182)=2,1,0),"")</f>
        <v/>
      </c>
      <c r="C182" s="36" t="str">
        <f>IF(Протокол!A182&lt;&gt;"",IF(SUM(Протокол!P182)=1,1,0),"")</f>
        <v/>
      </c>
      <c r="D182" s="36" t="str">
        <f>IF(Протокол!A182&lt;&gt;"",IF(SUM(Протокол!G182,Протокол!L182,Протокол!O182,Протокол!Q182,Протокол!R182)=5,1,0),"")</f>
        <v/>
      </c>
      <c r="E182" s="36" t="str">
        <f>IF(Протокол!A182&lt;&gt;"",IF(SUM(Протокол!M182,Протокол!N182,Протокол!T182,Протокол!V182,Протокол!W182)=5,1,0),"")</f>
        <v/>
      </c>
      <c r="F182" s="36" t="str">
        <f>IF(Протокол!A182&lt;&gt;"",IF(SUM(Протокол!E182,Протокол!F182,Протокол!H182,Протокол!J182)=4,1,0),"")</f>
        <v/>
      </c>
      <c r="G182" s="37" t="str">
        <f>IF(Протокол!A182&lt;&gt;"",1," ")</f>
        <v xml:space="preserve"> </v>
      </c>
    </row>
    <row r="183" spans="1:7" x14ac:dyDescent="0.25">
      <c r="A183" s="36" t="str">
        <f>IF(Протокол!A183&lt;&gt;"",IF(SUM(Протокол!C183,Протокол!D183,Протокол!I183,Протокол!U183)=4,1,0),"")</f>
        <v/>
      </c>
      <c r="B183" s="36" t="str">
        <f>IF(Протокол!A183&lt;&gt;"",IF(SUM(Протокол!K183,Протокол!S183)=2,1,0),"")</f>
        <v/>
      </c>
      <c r="C183" s="36" t="str">
        <f>IF(Протокол!A183&lt;&gt;"",IF(SUM(Протокол!P183)=1,1,0),"")</f>
        <v/>
      </c>
      <c r="D183" s="36" t="str">
        <f>IF(Протокол!A183&lt;&gt;"",IF(SUM(Протокол!G183,Протокол!L183,Протокол!O183,Протокол!Q183,Протокол!R183)=5,1,0),"")</f>
        <v/>
      </c>
      <c r="E183" s="36" t="str">
        <f>IF(Протокол!A183&lt;&gt;"",IF(SUM(Протокол!M183,Протокол!N183,Протокол!T183,Протокол!V183,Протокол!W183)=5,1,0),"")</f>
        <v/>
      </c>
      <c r="F183" s="36" t="str">
        <f>IF(Протокол!A183&lt;&gt;"",IF(SUM(Протокол!E183,Протокол!F183,Протокол!H183,Протокол!J183)=4,1,0),"")</f>
        <v/>
      </c>
      <c r="G183" s="37" t="str">
        <f>IF(Протокол!A183&lt;&gt;"",1," ")</f>
        <v xml:space="preserve"> </v>
      </c>
    </row>
    <row r="184" spans="1:7" x14ac:dyDescent="0.25">
      <c r="A184" s="36" t="str">
        <f>IF(Протокол!A184&lt;&gt;"",IF(SUM(Протокол!C184,Протокол!D184,Протокол!I184,Протокол!U184)=4,1,0),"")</f>
        <v/>
      </c>
      <c r="B184" s="36" t="str">
        <f>IF(Протокол!A184&lt;&gt;"",IF(SUM(Протокол!K184,Протокол!S184)=2,1,0),"")</f>
        <v/>
      </c>
      <c r="C184" s="36" t="str">
        <f>IF(Протокол!A184&lt;&gt;"",IF(SUM(Протокол!P184)=1,1,0),"")</f>
        <v/>
      </c>
      <c r="D184" s="36" t="str">
        <f>IF(Протокол!A184&lt;&gt;"",IF(SUM(Протокол!G184,Протокол!L184,Протокол!O184,Протокол!Q184,Протокол!R184)=5,1,0),"")</f>
        <v/>
      </c>
      <c r="E184" s="36" t="str">
        <f>IF(Протокол!A184&lt;&gt;"",IF(SUM(Протокол!M184,Протокол!N184,Протокол!T184,Протокол!V184,Протокол!W184)=5,1,0),"")</f>
        <v/>
      </c>
      <c r="F184" s="36" t="str">
        <f>IF(Протокол!A184&lt;&gt;"",IF(SUM(Протокол!E184,Протокол!F184,Протокол!H184,Протокол!J184)=4,1,0),"")</f>
        <v/>
      </c>
      <c r="G184" s="37" t="str">
        <f>IF(Протокол!A184&lt;&gt;"",1," ")</f>
        <v xml:space="preserve"> </v>
      </c>
    </row>
    <row r="185" spans="1:7" x14ac:dyDescent="0.25">
      <c r="A185" s="36" t="str">
        <f>IF(Протокол!A185&lt;&gt;"",IF(SUM(Протокол!C185,Протокол!D185,Протокол!I185,Протокол!U185)=4,1,0),"")</f>
        <v/>
      </c>
      <c r="B185" s="36" t="str">
        <f>IF(Протокол!A185&lt;&gt;"",IF(SUM(Протокол!K185,Протокол!S185)=2,1,0),"")</f>
        <v/>
      </c>
      <c r="C185" s="36" t="str">
        <f>IF(Протокол!A185&lt;&gt;"",IF(SUM(Протокол!P185)=1,1,0),"")</f>
        <v/>
      </c>
      <c r="D185" s="36" t="str">
        <f>IF(Протокол!A185&lt;&gt;"",IF(SUM(Протокол!G185,Протокол!L185,Протокол!O185,Протокол!Q185,Протокол!R185)=5,1,0),"")</f>
        <v/>
      </c>
      <c r="E185" s="36" t="str">
        <f>IF(Протокол!A185&lt;&gt;"",IF(SUM(Протокол!M185,Протокол!N185,Протокол!T185,Протокол!V185,Протокол!W185)=5,1,0),"")</f>
        <v/>
      </c>
      <c r="F185" s="36" t="str">
        <f>IF(Протокол!A185&lt;&gt;"",IF(SUM(Протокол!E185,Протокол!F185,Протокол!H185,Протокол!J185)=4,1,0),"")</f>
        <v/>
      </c>
      <c r="G185" s="37" t="str">
        <f>IF(Протокол!A185&lt;&gt;"",1," ")</f>
        <v xml:space="preserve"> </v>
      </c>
    </row>
    <row r="186" spans="1:7" x14ac:dyDescent="0.25">
      <c r="A186" s="36" t="str">
        <f>IF(Протокол!A186&lt;&gt;"",IF(SUM(Протокол!C186,Протокол!D186,Протокол!I186,Протокол!U186)=4,1,0),"")</f>
        <v/>
      </c>
      <c r="B186" s="36" t="str">
        <f>IF(Протокол!A186&lt;&gt;"",IF(SUM(Протокол!K186,Протокол!S186)=2,1,0),"")</f>
        <v/>
      </c>
      <c r="C186" s="36" t="str">
        <f>IF(Протокол!A186&lt;&gt;"",IF(SUM(Протокол!P186)=1,1,0),"")</f>
        <v/>
      </c>
      <c r="D186" s="36" t="str">
        <f>IF(Протокол!A186&lt;&gt;"",IF(SUM(Протокол!G186,Протокол!L186,Протокол!O186,Протокол!Q186,Протокол!R186)=5,1,0),"")</f>
        <v/>
      </c>
      <c r="E186" s="36" t="str">
        <f>IF(Протокол!A186&lt;&gt;"",IF(SUM(Протокол!M186,Протокол!N186,Протокол!T186,Протокол!V186,Протокол!W186)=5,1,0),"")</f>
        <v/>
      </c>
      <c r="F186" s="36" t="str">
        <f>IF(Протокол!A186&lt;&gt;"",IF(SUM(Протокол!E186,Протокол!F186,Протокол!H186,Протокол!J186)=4,1,0),"")</f>
        <v/>
      </c>
      <c r="G186" s="37" t="str">
        <f>IF(Протокол!A186&lt;&gt;"",1," ")</f>
        <v xml:space="preserve"> </v>
      </c>
    </row>
    <row r="187" spans="1:7" x14ac:dyDescent="0.25">
      <c r="A187" s="36" t="str">
        <f>IF(Протокол!A187&lt;&gt;"",IF(SUM(Протокол!C187,Протокол!D187,Протокол!I187,Протокол!U187)=4,1,0),"")</f>
        <v/>
      </c>
      <c r="B187" s="36" t="str">
        <f>IF(Протокол!A187&lt;&gt;"",IF(SUM(Протокол!K187,Протокол!S187)=2,1,0),"")</f>
        <v/>
      </c>
      <c r="C187" s="36" t="str">
        <f>IF(Протокол!A187&lt;&gt;"",IF(SUM(Протокол!P187)=1,1,0),"")</f>
        <v/>
      </c>
      <c r="D187" s="36" t="str">
        <f>IF(Протокол!A187&lt;&gt;"",IF(SUM(Протокол!G187,Протокол!L187,Протокол!O187,Протокол!Q187,Протокол!R187)=5,1,0),"")</f>
        <v/>
      </c>
      <c r="E187" s="36" t="str">
        <f>IF(Протокол!A187&lt;&gt;"",IF(SUM(Протокол!M187,Протокол!N187,Протокол!T187,Протокол!V187,Протокол!W187)=5,1,0),"")</f>
        <v/>
      </c>
      <c r="F187" s="36" t="str">
        <f>IF(Протокол!A187&lt;&gt;"",IF(SUM(Протокол!E187,Протокол!F187,Протокол!H187,Протокол!J187)=4,1,0),"")</f>
        <v/>
      </c>
      <c r="G187" s="37" t="str">
        <f>IF(Протокол!A187&lt;&gt;"",1," ")</f>
        <v xml:space="preserve"> </v>
      </c>
    </row>
    <row r="188" spans="1:7" x14ac:dyDescent="0.25">
      <c r="A188" s="36" t="str">
        <f>IF(Протокол!A188&lt;&gt;"",IF(SUM(Протокол!C188,Протокол!D188,Протокол!I188,Протокол!U188)=4,1,0),"")</f>
        <v/>
      </c>
      <c r="B188" s="36" t="str">
        <f>IF(Протокол!A188&lt;&gt;"",IF(SUM(Протокол!K188,Протокол!S188)=2,1,0),"")</f>
        <v/>
      </c>
      <c r="C188" s="36" t="str">
        <f>IF(Протокол!A188&lt;&gt;"",IF(SUM(Протокол!P188)=1,1,0),"")</f>
        <v/>
      </c>
      <c r="D188" s="36" t="str">
        <f>IF(Протокол!A188&lt;&gt;"",IF(SUM(Протокол!G188,Протокол!L188,Протокол!O188,Протокол!Q188,Протокол!R188)=5,1,0),"")</f>
        <v/>
      </c>
      <c r="E188" s="36" t="str">
        <f>IF(Протокол!A188&lt;&gt;"",IF(SUM(Протокол!M188,Протокол!N188,Протокол!T188,Протокол!V188,Протокол!W188)=5,1,0),"")</f>
        <v/>
      </c>
      <c r="F188" s="36" t="str">
        <f>IF(Протокол!A188&lt;&gt;"",IF(SUM(Протокол!E188,Протокол!F188,Протокол!H188,Протокол!J188)=4,1,0),"")</f>
        <v/>
      </c>
      <c r="G188" s="37" t="str">
        <f>IF(Протокол!A188&lt;&gt;"",1," ")</f>
        <v xml:space="preserve"> </v>
      </c>
    </row>
    <row r="189" spans="1:7" x14ac:dyDescent="0.25">
      <c r="A189" s="36" t="str">
        <f>IF(Протокол!A189&lt;&gt;"",IF(SUM(Протокол!C189,Протокол!D189,Протокол!I189,Протокол!U189)=4,1,0),"")</f>
        <v/>
      </c>
      <c r="B189" s="36" t="str">
        <f>IF(Протокол!A189&lt;&gt;"",IF(SUM(Протокол!K189,Протокол!S189)=2,1,0),"")</f>
        <v/>
      </c>
      <c r="C189" s="36" t="str">
        <f>IF(Протокол!A189&lt;&gt;"",IF(SUM(Протокол!P189)=1,1,0),"")</f>
        <v/>
      </c>
      <c r="D189" s="36" t="str">
        <f>IF(Протокол!A189&lt;&gt;"",IF(SUM(Протокол!G189,Протокол!L189,Протокол!O189,Протокол!Q189,Протокол!R189)=5,1,0),"")</f>
        <v/>
      </c>
      <c r="E189" s="36" t="str">
        <f>IF(Протокол!A189&lt;&gt;"",IF(SUM(Протокол!M189,Протокол!N189,Протокол!T189,Протокол!V189,Протокол!W189)=5,1,0),"")</f>
        <v/>
      </c>
      <c r="F189" s="36" t="str">
        <f>IF(Протокол!A189&lt;&gt;"",IF(SUM(Протокол!E189,Протокол!F189,Протокол!H189,Протокол!J189)=4,1,0),"")</f>
        <v/>
      </c>
      <c r="G189" s="37" t="str">
        <f>IF(Протокол!A189&lt;&gt;"",1," ")</f>
        <v xml:space="preserve"> </v>
      </c>
    </row>
    <row r="190" spans="1:7" x14ac:dyDescent="0.25">
      <c r="A190" s="36" t="str">
        <f>IF(Протокол!A190&lt;&gt;"",IF(SUM(Протокол!C190,Протокол!D190,Протокол!I190,Протокол!U190)=4,1,0),"")</f>
        <v/>
      </c>
      <c r="B190" s="36" t="str">
        <f>IF(Протокол!A190&lt;&gt;"",IF(SUM(Протокол!K190,Протокол!S190)=2,1,0),"")</f>
        <v/>
      </c>
      <c r="C190" s="36" t="str">
        <f>IF(Протокол!A190&lt;&gt;"",IF(SUM(Протокол!P190)=1,1,0),"")</f>
        <v/>
      </c>
      <c r="D190" s="36" t="str">
        <f>IF(Протокол!A190&lt;&gt;"",IF(SUM(Протокол!G190,Протокол!L190,Протокол!O190,Протокол!Q190,Протокол!R190)=5,1,0),"")</f>
        <v/>
      </c>
      <c r="E190" s="36" t="str">
        <f>IF(Протокол!A190&lt;&gt;"",IF(SUM(Протокол!M190,Протокол!N190,Протокол!T190,Протокол!V190,Протокол!W190)=5,1,0),"")</f>
        <v/>
      </c>
      <c r="F190" s="36" t="str">
        <f>IF(Протокол!A190&lt;&gt;"",IF(SUM(Протокол!E190,Протокол!F190,Протокол!H190,Протокол!J190)=4,1,0),"")</f>
        <v/>
      </c>
      <c r="G190" s="37" t="str">
        <f>IF(Протокол!A190&lt;&gt;"",1," ")</f>
        <v xml:space="preserve"> </v>
      </c>
    </row>
    <row r="191" spans="1:7" x14ac:dyDescent="0.25">
      <c r="A191" s="36" t="str">
        <f>IF(Протокол!A191&lt;&gt;"",IF(SUM(Протокол!C191,Протокол!D191,Протокол!I191,Протокол!U191)=4,1,0),"")</f>
        <v/>
      </c>
      <c r="B191" s="36" t="str">
        <f>IF(Протокол!A191&lt;&gt;"",IF(SUM(Протокол!K191,Протокол!S191)=2,1,0),"")</f>
        <v/>
      </c>
      <c r="C191" s="36" t="str">
        <f>IF(Протокол!A191&lt;&gt;"",IF(SUM(Протокол!P191)=1,1,0),"")</f>
        <v/>
      </c>
      <c r="D191" s="36" t="str">
        <f>IF(Протокол!A191&lt;&gt;"",IF(SUM(Протокол!G191,Протокол!L191,Протокол!O191,Протокол!Q191,Протокол!R191)=5,1,0),"")</f>
        <v/>
      </c>
      <c r="E191" s="36" t="str">
        <f>IF(Протокол!A191&lt;&gt;"",IF(SUM(Протокол!M191,Протокол!N191,Протокол!T191,Протокол!V191,Протокол!W191)=5,1,0),"")</f>
        <v/>
      </c>
      <c r="F191" s="36" t="str">
        <f>IF(Протокол!A191&lt;&gt;"",IF(SUM(Протокол!E191,Протокол!F191,Протокол!H191,Протокол!J191)=4,1,0),"")</f>
        <v/>
      </c>
      <c r="G191" s="37" t="str">
        <f>IF(Протокол!A191&lt;&gt;"",1," ")</f>
        <v xml:space="preserve"> </v>
      </c>
    </row>
    <row r="192" spans="1:7" x14ac:dyDescent="0.25">
      <c r="A192" s="36" t="str">
        <f>IF(Протокол!A192&lt;&gt;"",IF(SUM(Протокол!C192,Протокол!D192,Протокол!I192,Протокол!U192)=4,1,0),"")</f>
        <v/>
      </c>
      <c r="B192" s="36" t="str">
        <f>IF(Протокол!A192&lt;&gt;"",IF(SUM(Протокол!K192,Протокол!S192)=2,1,0),"")</f>
        <v/>
      </c>
      <c r="C192" s="36" t="str">
        <f>IF(Протокол!A192&lt;&gt;"",IF(SUM(Протокол!P192)=1,1,0),"")</f>
        <v/>
      </c>
      <c r="D192" s="36" t="str">
        <f>IF(Протокол!A192&lt;&gt;"",IF(SUM(Протокол!G192,Протокол!L192,Протокол!O192,Протокол!Q192,Протокол!R192)=5,1,0),"")</f>
        <v/>
      </c>
      <c r="E192" s="36" t="str">
        <f>IF(Протокол!A192&lt;&gt;"",IF(SUM(Протокол!M192,Протокол!N192,Протокол!T192,Протокол!V192,Протокол!W192)=5,1,0),"")</f>
        <v/>
      </c>
      <c r="F192" s="36" t="str">
        <f>IF(Протокол!A192&lt;&gt;"",IF(SUM(Протокол!E192,Протокол!F192,Протокол!H192,Протокол!J192)=4,1,0),"")</f>
        <v/>
      </c>
      <c r="G192" s="37" t="str">
        <f>IF(Протокол!A192&lt;&gt;"",1," ")</f>
        <v xml:space="preserve"> </v>
      </c>
    </row>
    <row r="193" spans="1:7" x14ac:dyDescent="0.25">
      <c r="A193" s="36" t="str">
        <f>IF(Протокол!A193&lt;&gt;"",IF(SUM(Протокол!C193,Протокол!D193,Протокол!I193,Протокол!U193)=4,1,0),"")</f>
        <v/>
      </c>
      <c r="B193" s="36" t="str">
        <f>IF(Протокол!A193&lt;&gt;"",IF(SUM(Протокол!K193,Протокол!S193)=2,1,0),"")</f>
        <v/>
      </c>
      <c r="C193" s="36" t="str">
        <f>IF(Протокол!A193&lt;&gt;"",IF(SUM(Протокол!P193)=1,1,0),"")</f>
        <v/>
      </c>
      <c r="D193" s="36" t="str">
        <f>IF(Протокол!A193&lt;&gt;"",IF(SUM(Протокол!G193,Протокол!L193,Протокол!O193,Протокол!Q193,Протокол!R193)=5,1,0),"")</f>
        <v/>
      </c>
      <c r="E193" s="36" t="str">
        <f>IF(Протокол!A193&lt;&gt;"",IF(SUM(Протокол!M193,Протокол!N193,Протокол!T193,Протокол!V193,Протокол!W193)=5,1,0),"")</f>
        <v/>
      </c>
      <c r="F193" s="36" t="str">
        <f>IF(Протокол!A193&lt;&gt;"",IF(SUM(Протокол!E193,Протокол!F193,Протокол!H193,Протокол!J193)=4,1,0),"")</f>
        <v/>
      </c>
      <c r="G193" s="37" t="str">
        <f>IF(Протокол!A193&lt;&gt;"",1," ")</f>
        <v xml:space="preserve"> </v>
      </c>
    </row>
    <row r="194" spans="1:7" x14ac:dyDescent="0.25">
      <c r="A194" s="36" t="str">
        <f>IF(Протокол!A194&lt;&gt;"",IF(SUM(Протокол!C194,Протокол!D194,Протокол!I194,Протокол!U194)=4,1,0),"")</f>
        <v/>
      </c>
      <c r="B194" s="36" t="str">
        <f>IF(Протокол!A194&lt;&gt;"",IF(SUM(Протокол!K194,Протокол!S194)=2,1,0),"")</f>
        <v/>
      </c>
      <c r="C194" s="36" t="str">
        <f>IF(Протокол!A194&lt;&gt;"",IF(SUM(Протокол!P194)=1,1,0),"")</f>
        <v/>
      </c>
      <c r="D194" s="36" t="str">
        <f>IF(Протокол!A194&lt;&gt;"",IF(SUM(Протокол!G194,Протокол!L194,Протокол!O194,Протокол!Q194,Протокол!R194)=5,1,0),"")</f>
        <v/>
      </c>
      <c r="E194" s="36" t="str">
        <f>IF(Протокол!A194&lt;&gt;"",IF(SUM(Протокол!M194,Протокол!N194,Протокол!T194,Протокол!V194,Протокол!W194)=5,1,0),"")</f>
        <v/>
      </c>
      <c r="F194" s="36" t="str">
        <f>IF(Протокол!A194&lt;&gt;"",IF(SUM(Протокол!E194,Протокол!F194,Протокол!H194,Протокол!J194)=4,1,0),"")</f>
        <v/>
      </c>
      <c r="G194" s="37" t="str">
        <f>IF(Протокол!A194&lt;&gt;"",1," ")</f>
        <v xml:space="preserve"> </v>
      </c>
    </row>
    <row r="195" spans="1:7" x14ac:dyDescent="0.25">
      <c r="A195" s="36" t="str">
        <f>IF(Протокол!A195&lt;&gt;"",IF(SUM(Протокол!C195,Протокол!D195,Протокол!I195,Протокол!U195)=4,1,0),"")</f>
        <v/>
      </c>
      <c r="B195" s="36" t="str">
        <f>IF(Протокол!A195&lt;&gt;"",IF(SUM(Протокол!K195,Протокол!S195)=2,1,0),"")</f>
        <v/>
      </c>
      <c r="C195" s="36" t="str">
        <f>IF(Протокол!A195&lt;&gt;"",IF(SUM(Протокол!P195)=1,1,0),"")</f>
        <v/>
      </c>
      <c r="D195" s="36" t="str">
        <f>IF(Протокол!A195&lt;&gt;"",IF(SUM(Протокол!G195,Протокол!L195,Протокол!O195,Протокол!Q195,Протокол!R195)=5,1,0),"")</f>
        <v/>
      </c>
      <c r="E195" s="36" t="str">
        <f>IF(Протокол!A195&lt;&gt;"",IF(SUM(Протокол!M195,Протокол!N195,Протокол!T195,Протокол!V195,Протокол!W195)=5,1,0),"")</f>
        <v/>
      </c>
      <c r="F195" s="36" t="str">
        <f>IF(Протокол!A195&lt;&gt;"",IF(SUM(Протокол!E195,Протокол!F195,Протокол!H195,Протокол!J195)=4,1,0),"")</f>
        <v/>
      </c>
      <c r="G195" s="37" t="str">
        <f>IF(Протокол!A195&lt;&gt;"",1," ")</f>
        <v xml:space="preserve"> </v>
      </c>
    </row>
    <row r="196" spans="1:7" x14ac:dyDescent="0.25">
      <c r="A196" s="36" t="str">
        <f>IF(Протокол!A196&lt;&gt;"",IF(SUM(Протокол!C196,Протокол!D196,Протокол!I196,Протокол!U196)=4,1,0),"")</f>
        <v/>
      </c>
      <c r="B196" s="36" t="str">
        <f>IF(Протокол!A196&lt;&gt;"",IF(SUM(Протокол!K196,Протокол!S196)=2,1,0),"")</f>
        <v/>
      </c>
      <c r="C196" s="36" t="str">
        <f>IF(Протокол!A196&lt;&gt;"",IF(SUM(Протокол!P196)=1,1,0),"")</f>
        <v/>
      </c>
      <c r="D196" s="36" t="str">
        <f>IF(Протокол!A196&lt;&gt;"",IF(SUM(Протокол!G196,Протокол!L196,Протокол!O196,Протокол!Q196,Протокол!R196)=5,1,0),"")</f>
        <v/>
      </c>
      <c r="E196" s="36" t="str">
        <f>IF(Протокол!A196&lt;&gt;"",IF(SUM(Протокол!M196,Протокол!N196,Протокол!T196,Протокол!V196,Протокол!W196)=5,1,0),"")</f>
        <v/>
      </c>
      <c r="F196" s="36" t="str">
        <f>IF(Протокол!A196&lt;&gt;"",IF(SUM(Протокол!E196,Протокол!F196,Протокол!H196,Протокол!J196)=4,1,0),"")</f>
        <v/>
      </c>
      <c r="G196" s="37" t="str">
        <f>IF(Протокол!A196&lt;&gt;"",1," ")</f>
        <v xml:space="preserve"> </v>
      </c>
    </row>
    <row r="197" spans="1:7" x14ac:dyDescent="0.25">
      <c r="A197" s="36" t="str">
        <f>IF(Протокол!A197&lt;&gt;"",IF(SUM(Протокол!C197,Протокол!D197,Протокол!I197,Протокол!U197)=4,1,0),"")</f>
        <v/>
      </c>
      <c r="B197" s="36" t="str">
        <f>IF(Протокол!A197&lt;&gt;"",IF(SUM(Протокол!K197,Протокол!S197)=2,1,0),"")</f>
        <v/>
      </c>
      <c r="C197" s="36" t="str">
        <f>IF(Протокол!A197&lt;&gt;"",IF(SUM(Протокол!P197)=1,1,0),"")</f>
        <v/>
      </c>
      <c r="D197" s="36" t="str">
        <f>IF(Протокол!A197&lt;&gt;"",IF(SUM(Протокол!G197,Протокол!L197,Протокол!O197,Протокол!Q197,Протокол!R197)=5,1,0),"")</f>
        <v/>
      </c>
      <c r="E197" s="36" t="str">
        <f>IF(Протокол!A197&lt;&gt;"",IF(SUM(Протокол!M197,Протокол!N197,Протокол!T197,Протокол!V197,Протокол!W197)=5,1,0),"")</f>
        <v/>
      </c>
      <c r="F197" s="36" t="str">
        <f>IF(Протокол!A197&lt;&gt;"",IF(SUM(Протокол!E197,Протокол!F197,Протокол!H197,Протокол!J197)=4,1,0),"")</f>
        <v/>
      </c>
      <c r="G197" s="37" t="str">
        <f>IF(Протокол!A197&lt;&gt;"",1," ")</f>
        <v xml:space="preserve"> </v>
      </c>
    </row>
    <row r="198" spans="1:7" x14ac:dyDescent="0.25">
      <c r="A198" s="36" t="str">
        <f>IF(Протокол!A198&lt;&gt;"",IF(SUM(Протокол!C198,Протокол!D198,Протокол!I198,Протокол!U198)=4,1,0),"")</f>
        <v/>
      </c>
      <c r="B198" s="36" t="str">
        <f>IF(Протокол!A198&lt;&gt;"",IF(SUM(Протокол!K198,Протокол!S198)=2,1,0),"")</f>
        <v/>
      </c>
      <c r="C198" s="36" t="str">
        <f>IF(Протокол!A198&lt;&gt;"",IF(SUM(Протокол!P198)=1,1,0),"")</f>
        <v/>
      </c>
      <c r="D198" s="36" t="str">
        <f>IF(Протокол!A198&lt;&gt;"",IF(SUM(Протокол!G198,Протокол!L198,Протокол!O198,Протокол!Q198,Протокол!R198)=5,1,0),"")</f>
        <v/>
      </c>
      <c r="E198" s="36" t="str">
        <f>IF(Протокол!A198&lt;&gt;"",IF(SUM(Протокол!M198,Протокол!N198,Протокол!T198,Протокол!V198,Протокол!W198)=5,1,0),"")</f>
        <v/>
      </c>
      <c r="F198" s="36" t="str">
        <f>IF(Протокол!A198&lt;&gt;"",IF(SUM(Протокол!E198,Протокол!F198,Протокол!H198,Протокол!J198)=4,1,0),"")</f>
        <v/>
      </c>
      <c r="G198" s="37" t="str">
        <f>IF(Протокол!A198&lt;&gt;"",1," ")</f>
        <v xml:space="preserve"> </v>
      </c>
    </row>
    <row r="199" spans="1:7" x14ac:dyDescent="0.25">
      <c r="A199" s="36" t="str">
        <f>IF(Протокол!A199&lt;&gt;"",IF(SUM(Протокол!C199,Протокол!D199,Протокол!I199,Протокол!U199)=4,1,0),"")</f>
        <v/>
      </c>
      <c r="B199" s="36" t="str">
        <f>IF(Протокол!A199&lt;&gt;"",IF(SUM(Протокол!K199,Протокол!S199)=2,1,0),"")</f>
        <v/>
      </c>
      <c r="C199" s="36" t="str">
        <f>IF(Протокол!A199&lt;&gt;"",IF(SUM(Протокол!P199)=1,1,0),"")</f>
        <v/>
      </c>
      <c r="D199" s="36" t="str">
        <f>IF(Протокол!A199&lt;&gt;"",IF(SUM(Протокол!G199,Протокол!L199,Протокол!O199,Протокол!Q199,Протокол!R199)=5,1,0),"")</f>
        <v/>
      </c>
      <c r="E199" s="36" t="str">
        <f>IF(Протокол!A199&lt;&gt;"",IF(SUM(Протокол!M199,Протокол!N199,Протокол!T199,Протокол!V199,Протокол!W199)=5,1,0),"")</f>
        <v/>
      </c>
      <c r="F199" s="36" t="str">
        <f>IF(Протокол!A199&lt;&gt;"",IF(SUM(Протокол!E199,Протокол!F199,Протокол!H199,Протокол!J199)=4,1,0),"")</f>
        <v/>
      </c>
      <c r="G199" s="37" t="str">
        <f>IF(Протокол!A199&lt;&gt;"",1," ")</f>
        <v xml:space="preserve"> </v>
      </c>
    </row>
    <row r="200" spans="1:7" x14ac:dyDescent="0.25">
      <c r="A200" s="36" t="str">
        <f>IF(Протокол!A200&lt;&gt;"",IF(SUM(Протокол!C200,Протокол!D200,Протокол!I200,Протокол!U200)=4,1,0),"")</f>
        <v/>
      </c>
      <c r="B200" s="36" t="str">
        <f>IF(Протокол!A200&lt;&gt;"",IF(SUM(Протокол!K200,Протокол!S200)=2,1,0),"")</f>
        <v/>
      </c>
      <c r="C200" s="36" t="str">
        <f>IF(Протокол!A200&lt;&gt;"",IF(SUM(Протокол!P200)=1,1,0),"")</f>
        <v/>
      </c>
      <c r="D200" s="36" t="str">
        <f>IF(Протокол!A200&lt;&gt;"",IF(SUM(Протокол!G200,Протокол!L200,Протокол!O200,Протокол!Q200,Протокол!R200)=5,1,0),"")</f>
        <v/>
      </c>
      <c r="E200" s="36" t="str">
        <f>IF(Протокол!A200&lt;&gt;"",IF(SUM(Протокол!M200,Протокол!N200,Протокол!T200,Протокол!V200,Протокол!W200)=5,1,0),"")</f>
        <v/>
      </c>
      <c r="F200" s="36" t="str">
        <f>IF(Протокол!A200&lt;&gt;"",IF(SUM(Протокол!E200,Протокол!F200,Протокол!H200,Протокол!J200)=4,1,0),"")</f>
        <v/>
      </c>
      <c r="G200" s="37" t="str">
        <f>IF(Протокол!A200&lt;&gt;"",1," ")</f>
        <v xml:space="preserve"> </v>
      </c>
    </row>
    <row r="201" spans="1:7" x14ac:dyDescent="0.25">
      <c r="A201" s="36" t="str">
        <f>IF(Протокол!A201&lt;&gt;"",IF(SUM(Протокол!C201,Протокол!D201,Протокол!I201,Протокол!U201)=4,1,0),"")</f>
        <v/>
      </c>
      <c r="B201" s="36" t="str">
        <f>IF(Протокол!A201&lt;&gt;"",IF(SUM(Протокол!K201,Протокол!S201)=2,1,0),"")</f>
        <v/>
      </c>
      <c r="C201" s="36" t="str">
        <f>IF(Протокол!A201&lt;&gt;"",IF(SUM(Протокол!P201)=1,1,0),"")</f>
        <v/>
      </c>
      <c r="D201" s="36" t="str">
        <f>IF(Протокол!A201&lt;&gt;"",IF(SUM(Протокол!G201,Протокол!L201,Протокол!O201,Протокол!Q201,Протокол!R201)=5,1,0),"")</f>
        <v/>
      </c>
      <c r="E201" s="36" t="str">
        <f>IF(Протокол!A201&lt;&gt;"",IF(SUM(Протокол!M201,Протокол!N201,Протокол!T201,Протокол!V201,Протокол!W201)=5,1,0),"")</f>
        <v/>
      </c>
      <c r="F201" s="36" t="str">
        <f>IF(Протокол!A201&lt;&gt;"",IF(SUM(Протокол!E201,Протокол!F201,Протокол!H201,Протокол!J201)=4,1,0),"")</f>
        <v/>
      </c>
      <c r="G201" s="37" t="str">
        <f>IF(Протокол!A201&lt;&gt;"",1," ")</f>
        <v xml:space="preserve"> </v>
      </c>
    </row>
    <row r="202" spans="1:7" x14ac:dyDescent="0.25">
      <c r="A202" s="36" t="str">
        <f>IF(Протокол!A202&lt;&gt;"",IF(SUM(Протокол!C202,Протокол!D202,Протокол!I202,Протокол!U202)=4,1,0),"")</f>
        <v/>
      </c>
      <c r="B202" s="36" t="str">
        <f>IF(Протокол!A202&lt;&gt;"",IF(SUM(Протокол!K202,Протокол!S202)=2,1,0),"")</f>
        <v/>
      </c>
      <c r="C202" s="36" t="str">
        <f>IF(Протокол!A202&lt;&gt;"",IF(SUM(Протокол!P202)=1,1,0),"")</f>
        <v/>
      </c>
      <c r="D202" s="36" t="str">
        <f>IF(Протокол!A202&lt;&gt;"",IF(SUM(Протокол!G202,Протокол!L202,Протокол!O202,Протокол!Q202,Протокол!R202)=5,1,0),"")</f>
        <v/>
      </c>
      <c r="E202" s="36" t="str">
        <f>IF(Протокол!A202&lt;&gt;"",IF(SUM(Протокол!M202,Протокол!N202,Протокол!T202,Протокол!V202,Протокол!W202)=5,1,0),"")</f>
        <v/>
      </c>
      <c r="F202" s="36" t="str">
        <f>IF(Протокол!A202&lt;&gt;"",IF(SUM(Протокол!E202,Протокол!F202,Протокол!H202,Протокол!J202)=4,1,0),"")</f>
        <v/>
      </c>
      <c r="G202" s="37" t="str">
        <f>IF(Протокол!A202&lt;&gt;"",1," ")</f>
        <v xml:space="preserve"> </v>
      </c>
    </row>
    <row r="203" spans="1:7" x14ac:dyDescent="0.25">
      <c r="A203" s="36" t="str">
        <f>IF(Протокол!A203&lt;&gt;"",IF(SUM(Протокол!C203,Протокол!D203,Протокол!I203,Протокол!U203)=4,1,0),"")</f>
        <v/>
      </c>
      <c r="B203" s="36" t="str">
        <f>IF(Протокол!A203&lt;&gt;"",IF(SUM(Протокол!K203,Протокол!S203)=2,1,0),"")</f>
        <v/>
      </c>
      <c r="C203" s="36" t="str">
        <f>IF(Протокол!A203&lt;&gt;"",IF(SUM(Протокол!P203)=1,1,0),"")</f>
        <v/>
      </c>
      <c r="D203" s="36" t="str">
        <f>IF(Протокол!A203&lt;&gt;"",IF(SUM(Протокол!G203,Протокол!L203,Протокол!O203,Протокол!Q203,Протокол!R203)=5,1,0),"")</f>
        <v/>
      </c>
      <c r="E203" s="36" t="str">
        <f>IF(Протокол!A203&lt;&gt;"",IF(SUM(Протокол!M203,Протокол!N203,Протокол!T203,Протокол!V203,Протокол!W203)=5,1,0),"")</f>
        <v/>
      </c>
      <c r="F203" s="36" t="str">
        <f>IF(Протокол!A203&lt;&gt;"",IF(SUM(Протокол!E203,Протокол!F203,Протокол!H203,Протокол!J203)=4,1,0),"")</f>
        <v/>
      </c>
      <c r="G203" s="37" t="str">
        <f>IF(Протокол!A203&lt;&gt;"",1," ")</f>
        <v xml:space="preserve"> </v>
      </c>
    </row>
    <row r="204" spans="1:7" x14ac:dyDescent="0.25">
      <c r="A204" s="36" t="str">
        <f>IF(Протокол!A204&lt;&gt;"",IF(SUM(Протокол!C204,Протокол!D204,Протокол!I204,Протокол!U204)=4,1,0),"")</f>
        <v/>
      </c>
      <c r="B204" s="36" t="str">
        <f>IF(Протокол!A204&lt;&gt;"",IF(SUM(Протокол!K204,Протокол!S204)=2,1,0),"")</f>
        <v/>
      </c>
      <c r="C204" s="36" t="str">
        <f>IF(Протокол!A204&lt;&gt;"",IF(SUM(Протокол!P204)=1,1,0),"")</f>
        <v/>
      </c>
      <c r="D204" s="36" t="str">
        <f>IF(Протокол!A204&lt;&gt;"",IF(SUM(Протокол!G204,Протокол!L204,Протокол!O204,Протокол!Q204,Протокол!R204)=5,1,0),"")</f>
        <v/>
      </c>
      <c r="E204" s="36" t="str">
        <f>IF(Протокол!A204&lt;&gt;"",IF(SUM(Протокол!M204,Протокол!N204,Протокол!T204,Протокол!V204,Протокол!W204)=5,1,0),"")</f>
        <v/>
      </c>
      <c r="F204" s="36" t="str">
        <f>IF(Протокол!A204&lt;&gt;"",IF(SUM(Протокол!E204,Протокол!F204,Протокол!H204,Протокол!J204)=4,1,0),"")</f>
        <v/>
      </c>
      <c r="G204" s="37" t="str">
        <f>IF(Протокол!A204&lt;&gt;"",1," ")</f>
        <v xml:space="preserve"> </v>
      </c>
    </row>
    <row r="205" spans="1:7" x14ac:dyDescent="0.25">
      <c r="A205" s="36" t="str">
        <f>IF(Протокол!A205&lt;&gt;"",IF(SUM(Протокол!C205,Протокол!D205,Протокол!I205,Протокол!U205)=4,1,0),"")</f>
        <v/>
      </c>
      <c r="B205" s="36" t="str">
        <f>IF(Протокол!A205&lt;&gt;"",IF(SUM(Протокол!K205,Протокол!S205)=2,1,0),"")</f>
        <v/>
      </c>
      <c r="C205" s="36" t="str">
        <f>IF(Протокол!A205&lt;&gt;"",IF(SUM(Протокол!P205)=1,1,0),"")</f>
        <v/>
      </c>
      <c r="D205" s="36" t="str">
        <f>IF(Протокол!A205&lt;&gt;"",IF(SUM(Протокол!G205,Протокол!L205,Протокол!O205,Протокол!Q205,Протокол!R205)=5,1,0),"")</f>
        <v/>
      </c>
      <c r="E205" s="36" t="str">
        <f>IF(Протокол!A205&lt;&gt;"",IF(SUM(Протокол!M205,Протокол!N205,Протокол!T205,Протокол!V205,Протокол!W205)=5,1,0),"")</f>
        <v/>
      </c>
      <c r="F205" s="36" t="str">
        <f>IF(Протокол!A205&lt;&gt;"",IF(SUM(Протокол!E205,Протокол!F205,Протокол!H205,Протокол!J205)=4,1,0),"")</f>
        <v/>
      </c>
      <c r="G205" s="37" t="str">
        <f>IF(Протокол!A205&lt;&gt;"",1," ")</f>
        <v xml:space="preserve"> </v>
      </c>
    </row>
    <row r="206" spans="1:7" x14ac:dyDescent="0.25">
      <c r="A206" s="36" t="str">
        <f>IF(Протокол!A206&lt;&gt;"",IF(SUM(Протокол!C206,Протокол!D206,Протокол!I206,Протокол!U206)=4,1,0),"")</f>
        <v/>
      </c>
      <c r="B206" s="36" t="str">
        <f>IF(Протокол!A206&lt;&gt;"",IF(SUM(Протокол!K206,Протокол!S206)=2,1,0),"")</f>
        <v/>
      </c>
      <c r="C206" s="36" t="str">
        <f>IF(Протокол!A206&lt;&gt;"",IF(SUM(Протокол!P206)=1,1,0),"")</f>
        <v/>
      </c>
      <c r="D206" s="36" t="str">
        <f>IF(Протокол!A206&lt;&gt;"",IF(SUM(Протокол!G206,Протокол!L206,Протокол!O206,Протокол!Q206,Протокол!R206)=5,1,0),"")</f>
        <v/>
      </c>
      <c r="E206" s="36" t="str">
        <f>IF(Протокол!A206&lt;&gt;"",IF(SUM(Протокол!M206,Протокол!N206,Протокол!T206,Протокол!V206,Протокол!W206)=5,1,0),"")</f>
        <v/>
      </c>
      <c r="F206" s="36" t="str">
        <f>IF(Протокол!A206&lt;&gt;"",IF(SUM(Протокол!E206,Протокол!F206,Протокол!H206,Протокол!J206)=4,1,0),"")</f>
        <v/>
      </c>
      <c r="G206" s="37" t="str">
        <f>IF(Протокол!A206&lt;&gt;"",1," ")</f>
        <v xml:space="preserve"> </v>
      </c>
    </row>
    <row r="207" spans="1:7" x14ac:dyDescent="0.25">
      <c r="A207" s="36" t="str">
        <f>IF(Протокол!A207&lt;&gt;"",IF(SUM(Протокол!C207,Протокол!D207,Протокол!I207,Протокол!U207)=4,1,0),"")</f>
        <v/>
      </c>
      <c r="B207" s="36" t="str">
        <f>IF(Протокол!A207&lt;&gt;"",IF(SUM(Протокол!K207,Протокол!S207)=2,1,0),"")</f>
        <v/>
      </c>
      <c r="C207" s="36" t="str">
        <f>IF(Протокол!A207&lt;&gt;"",IF(SUM(Протокол!P207)=1,1,0),"")</f>
        <v/>
      </c>
      <c r="D207" s="36" t="str">
        <f>IF(Протокол!A207&lt;&gt;"",IF(SUM(Протокол!G207,Протокол!L207,Протокол!O207,Протокол!Q207,Протокол!R207)=5,1,0),"")</f>
        <v/>
      </c>
      <c r="E207" s="36" t="str">
        <f>IF(Протокол!A207&lt;&gt;"",IF(SUM(Протокол!M207,Протокол!N207,Протокол!T207,Протокол!V207,Протокол!W207)=5,1,0),"")</f>
        <v/>
      </c>
      <c r="F207" s="36" t="str">
        <f>IF(Протокол!A207&lt;&gt;"",IF(SUM(Протокол!E207,Протокол!F207,Протокол!H207,Протокол!J207)=4,1,0),"")</f>
        <v/>
      </c>
      <c r="G207" s="37" t="str">
        <f>IF(Протокол!A207&lt;&gt;"",1," ")</f>
        <v xml:space="preserve"> </v>
      </c>
    </row>
    <row r="208" spans="1:7" x14ac:dyDescent="0.25">
      <c r="A208" s="36" t="str">
        <f>IF(Протокол!A208&lt;&gt;"",IF(SUM(Протокол!C208,Протокол!D208,Протокол!I208,Протокол!U208)=4,1,0),"")</f>
        <v/>
      </c>
      <c r="B208" s="36" t="str">
        <f>IF(Протокол!A208&lt;&gt;"",IF(SUM(Протокол!K208,Протокол!S208)=2,1,0),"")</f>
        <v/>
      </c>
      <c r="C208" s="36" t="str">
        <f>IF(Протокол!A208&lt;&gt;"",IF(SUM(Протокол!P208)=1,1,0),"")</f>
        <v/>
      </c>
      <c r="D208" s="36" t="str">
        <f>IF(Протокол!A208&lt;&gt;"",IF(SUM(Протокол!G208,Протокол!L208,Протокол!O208,Протокол!Q208,Протокол!R208)=5,1,0),"")</f>
        <v/>
      </c>
      <c r="E208" s="36" t="str">
        <f>IF(Протокол!A208&lt;&gt;"",IF(SUM(Протокол!M208,Протокол!N208,Протокол!T208,Протокол!V208,Протокол!W208)=5,1,0),"")</f>
        <v/>
      </c>
      <c r="F208" s="36" t="str">
        <f>IF(Протокол!A208&lt;&gt;"",IF(SUM(Протокол!E208,Протокол!F208,Протокол!H208,Протокол!J208)=4,1,0),"")</f>
        <v/>
      </c>
      <c r="G208" s="37" t="str">
        <f>IF(Протокол!A208&lt;&gt;"",1," ")</f>
        <v xml:space="preserve"> </v>
      </c>
    </row>
    <row r="209" spans="1:7" x14ac:dyDescent="0.25">
      <c r="A209" s="36" t="str">
        <f>IF(Протокол!A209&lt;&gt;"",IF(SUM(Протокол!C209,Протокол!D209,Протокол!I209,Протокол!U209)=4,1,0),"")</f>
        <v/>
      </c>
      <c r="B209" s="36" t="str">
        <f>IF(Протокол!A209&lt;&gt;"",IF(SUM(Протокол!K209,Протокол!S209)=2,1,0),"")</f>
        <v/>
      </c>
      <c r="C209" s="36" t="str">
        <f>IF(Протокол!A209&lt;&gt;"",IF(SUM(Протокол!P209)=1,1,0),"")</f>
        <v/>
      </c>
      <c r="D209" s="36" t="str">
        <f>IF(Протокол!A209&lt;&gt;"",IF(SUM(Протокол!G209,Протокол!L209,Протокол!O209,Протокол!Q209,Протокол!R209)=5,1,0),"")</f>
        <v/>
      </c>
      <c r="E209" s="36" t="str">
        <f>IF(Протокол!A209&lt;&gt;"",IF(SUM(Протокол!M209,Протокол!N209,Протокол!T209,Протокол!V209,Протокол!W209)=5,1,0),"")</f>
        <v/>
      </c>
      <c r="F209" s="36" t="str">
        <f>IF(Протокол!A209&lt;&gt;"",IF(SUM(Протокол!E209,Протокол!F209,Протокол!H209,Протокол!J209)=4,1,0),"")</f>
        <v/>
      </c>
      <c r="G209" s="37" t="str">
        <f>IF(Протокол!A209&lt;&gt;"",1," ")</f>
        <v xml:space="preserve"> </v>
      </c>
    </row>
    <row r="210" spans="1:7" x14ac:dyDescent="0.25">
      <c r="A210" s="36" t="str">
        <f>IF(Протокол!A210&lt;&gt;"",IF(SUM(Протокол!C210,Протокол!D210,Протокол!I210,Протокол!U210)=4,1,0),"")</f>
        <v/>
      </c>
      <c r="B210" s="36" t="str">
        <f>IF(Протокол!A210&lt;&gt;"",IF(SUM(Протокол!K210,Протокол!S210)=2,1,0),"")</f>
        <v/>
      </c>
      <c r="C210" s="36" t="str">
        <f>IF(Протокол!A210&lt;&gt;"",IF(SUM(Протокол!P210)=1,1,0),"")</f>
        <v/>
      </c>
      <c r="D210" s="36" t="str">
        <f>IF(Протокол!A210&lt;&gt;"",IF(SUM(Протокол!G210,Протокол!L210,Протокол!O210,Протокол!Q210,Протокол!R210)=5,1,0),"")</f>
        <v/>
      </c>
      <c r="E210" s="36" t="str">
        <f>IF(Протокол!A210&lt;&gt;"",IF(SUM(Протокол!M210,Протокол!N210,Протокол!T210,Протокол!V210,Протокол!W210)=5,1,0),"")</f>
        <v/>
      </c>
      <c r="F210" s="36" t="str">
        <f>IF(Протокол!A210&lt;&gt;"",IF(SUM(Протокол!E210,Протокол!F210,Протокол!H210,Протокол!J210)=4,1,0),"")</f>
        <v/>
      </c>
      <c r="G210" s="37" t="str">
        <f>IF(Протокол!A210&lt;&gt;"",1," ")</f>
        <v xml:space="preserve"> </v>
      </c>
    </row>
    <row r="211" spans="1:7" x14ac:dyDescent="0.25">
      <c r="A211" s="36" t="str">
        <f>IF(Протокол!A211&lt;&gt;"",IF(SUM(Протокол!C211,Протокол!D211,Протокол!I211,Протокол!U211)=4,1,0),"")</f>
        <v/>
      </c>
      <c r="B211" s="36" t="str">
        <f>IF(Протокол!A211&lt;&gt;"",IF(SUM(Протокол!K211,Протокол!S211)=2,1,0),"")</f>
        <v/>
      </c>
      <c r="C211" s="36" t="str">
        <f>IF(Протокол!A211&lt;&gt;"",IF(SUM(Протокол!P211)=1,1,0),"")</f>
        <v/>
      </c>
      <c r="D211" s="36" t="str">
        <f>IF(Протокол!A211&lt;&gt;"",IF(SUM(Протокол!G211,Протокол!L211,Протокол!O211,Протокол!Q211,Протокол!R211)=5,1,0),"")</f>
        <v/>
      </c>
      <c r="E211" s="36" t="str">
        <f>IF(Протокол!A211&lt;&gt;"",IF(SUM(Протокол!M211,Протокол!N211,Протокол!T211,Протокол!V211,Протокол!W211)=5,1,0),"")</f>
        <v/>
      </c>
      <c r="F211" s="36" t="str">
        <f>IF(Протокол!A211&lt;&gt;"",IF(SUM(Протокол!E211,Протокол!F211,Протокол!H211,Протокол!J211)=4,1,0),"")</f>
        <v/>
      </c>
      <c r="G211" s="37" t="str">
        <f>IF(Протокол!A211&lt;&gt;"",1," ")</f>
        <v xml:space="preserve"> </v>
      </c>
    </row>
    <row r="212" spans="1:7" x14ac:dyDescent="0.25">
      <c r="A212" s="36" t="str">
        <f>IF(Протокол!A212&lt;&gt;"",IF(SUM(Протокол!C212,Протокол!D212,Протокол!I212,Протокол!U212)=4,1,0),"")</f>
        <v/>
      </c>
      <c r="B212" s="36" t="str">
        <f>IF(Протокол!A212&lt;&gt;"",IF(SUM(Протокол!K212,Протокол!S212)=2,1,0),"")</f>
        <v/>
      </c>
      <c r="C212" s="36" t="str">
        <f>IF(Протокол!A212&lt;&gt;"",IF(SUM(Протокол!P212)=1,1,0),"")</f>
        <v/>
      </c>
      <c r="D212" s="36" t="str">
        <f>IF(Протокол!A212&lt;&gt;"",IF(SUM(Протокол!G212,Протокол!L212,Протокол!O212,Протокол!Q212,Протокол!R212)=5,1,0),"")</f>
        <v/>
      </c>
      <c r="E212" s="36" t="str">
        <f>IF(Протокол!A212&lt;&gt;"",IF(SUM(Протокол!M212,Протокол!N212,Протокол!T212,Протокол!V212,Протокол!W212)=5,1,0),"")</f>
        <v/>
      </c>
      <c r="F212" s="36" t="str">
        <f>IF(Протокол!A212&lt;&gt;"",IF(SUM(Протокол!E212,Протокол!F212,Протокол!H212,Протокол!J212)=4,1,0),"")</f>
        <v/>
      </c>
      <c r="G212" s="37" t="str">
        <f>IF(Протокол!A212&lt;&gt;"",1," ")</f>
        <v xml:space="preserve"> </v>
      </c>
    </row>
    <row r="213" spans="1:7" x14ac:dyDescent="0.25">
      <c r="A213" s="36" t="str">
        <f>IF(Протокол!A213&lt;&gt;"",IF(SUM(Протокол!C213,Протокол!D213,Протокол!I213,Протокол!U213)=4,1,0),"")</f>
        <v/>
      </c>
      <c r="B213" s="36" t="str">
        <f>IF(Протокол!A213&lt;&gt;"",IF(SUM(Протокол!K213,Протокол!S213)=2,1,0),"")</f>
        <v/>
      </c>
      <c r="C213" s="36" t="str">
        <f>IF(Протокол!A213&lt;&gt;"",IF(SUM(Протокол!P213)=1,1,0),"")</f>
        <v/>
      </c>
      <c r="D213" s="36" t="str">
        <f>IF(Протокол!A213&lt;&gt;"",IF(SUM(Протокол!G213,Протокол!L213,Протокол!O213,Протокол!Q213,Протокол!R213)=5,1,0),"")</f>
        <v/>
      </c>
      <c r="E213" s="36" t="str">
        <f>IF(Протокол!A213&lt;&gt;"",IF(SUM(Протокол!M213,Протокол!N213,Протокол!T213,Протокол!V213,Протокол!W213)=5,1,0),"")</f>
        <v/>
      </c>
      <c r="F213" s="36" t="str">
        <f>IF(Протокол!A213&lt;&gt;"",IF(SUM(Протокол!E213,Протокол!F213,Протокол!H213,Протокол!J213)=4,1,0),"")</f>
        <v/>
      </c>
      <c r="G213" s="37" t="str">
        <f>IF(Протокол!A213&lt;&gt;"",1," ")</f>
        <v xml:space="preserve"> </v>
      </c>
    </row>
    <row r="214" spans="1:7" x14ac:dyDescent="0.25">
      <c r="A214" s="36" t="str">
        <f>IF(Протокол!A214&lt;&gt;"",IF(SUM(Протокол!C214,Протокол!D214,Протокол!I214,Протокол!U214)=4,1,0),"")</f>
        <v/>
      </c>
      <c r="B214" s="36" t="str">
        <f>IF(Протокол!A214&lt;&gt;"",IF(SUM(Протокол!K214,Протокол!S214)=2,1,0),"")</f>
        <v/>
      </c>
      <c r="C214" s="36" t="str">
        <f>IF(Протокол!A214&lt;&gt;"",IF(SUM(Протокол!P214)=1,1,0),"")</f>
        <v/>
      </c>
      <c r="D214" s="36" t="str">
        <f>IF(Протокол!A214&lt;&gt;"",IF(SUM(Протокол!G214,Протокол!L214,Протокол!O214,Протокол!Q214,Протокол!R214)=5,1,0),"")</f>
        <v/>
      </c>
      <c r="E214" s="36" t="str">
        <f>IF(Протокол!A214&lt;&gt;"",IF(SUM(Протокол!M214,Протокол!N214,Протокол!T214,Протокол!V214,Протокол!W214)=5,1,0),"")</f>
        <v/>
      </c>
      <c r="F214" s="36" t="str">
        <f>IF(Протокол!A214&lt;&gt;"",IF(SUM(Протокол!E214,Протокол!F214,Протокол!H214,Протокол!J214)=4,1,0),"")</f>
        <v/>
      </c>
      <c r="G214" s="37" t="str">
        <f>IF(Протокол!A214&lt;&gt;"",1," ")</f>
        <v xml:space="preserve"> </v>
      </c>
    </row>
    <row r="215" spans="1:7" x14ac:dyDescent="0.25">
      <c r="A215" s="36" t="str">
        <f>IF(Протокол!A215&lt;&gt;"",IF(SUM(Протокол!C215,Протокол!D215,Протокол!I215,Протокол!U215)=4,1,0),"")</f>
        <v/>
      </c>
      <c r="B215" s="36" t="str">
        <f>IF(Протокол!A215&lt;&gt;"",IF(SUM(Протокол!K215,Протокол!S215)=2,1,0),"")</f>
        <v/>
      </c>
      <c r="C215" s="36" t="str">
        <f>IF(Протокол!A215&lt;&gt;"",IF(SUM(Протокол!P215)=1,1,0),"")</f>
        <v/>
      </c>
      <c r="D215" s="36" t="str">
        <f>IF(Протокол!A215&lt;&gt;"",IF(SUM(Протокол!G215,Протокол!L215,Протокол!O215,Протокол!Q215,Протокол!R215)=5,1,0),"")</f>
        <v/>
      </c>
      <c r="E215" s="36" t="str">
        <f>IF(Протокол!A215&lt;&gt;"",IF(SUM(Протокол!M215,Протокол!N215,Протокол!T215,Протокол!V215,Протокол!W215)=5,1,0),"")</f>
        <v/>
      </c>
      <c r="F215" s="36" t="str">
        <f>IF(Протокол!A215&lt;&gt;"",IF(SUM(Протокол!E215,Протокол!F215,Протокол!H215,Протокол!J215)=4,1,0),"")</f>
        <v/>
      </c>
      <c r="G215" s="37" t="str">
        <f>IF(Протокол!A215&lt;&gt;"",1," ")</f>
        <v xml:space="preserve"> </v>
      </c>
    </row>
    <row r="216" spans="1:7" x14ac:dyDescent="0.25">
      <c r="A216" s="36" t="str">
        <f>IF(Протокол!A216&lt;&gt;"",IF(SUM(Протокол!C216,Протокол!D216,Протокол!I216,Протокол!U216)=4,1,0),"")</f>
        <v/>
      </c>
      <c r="B216" s="36" t="str">
        <f>IF(Протокол!A216&lt;&gt;"",IF(SUM(Протокол!K216,Протокол!S216)=2,1,0),"")</f>
        <v/>
      </c>
      <c r="C216" s="36" t="str">
        <f>IF(Протокол!A216&lt;&gt;"",IF(SUM(Протокол!P216)=1,1,0),"")</f>
        <v/>
      </c>
      <c r="D216" s="36" t="str">
        <f>IF(Протокол!A216&lt;&gt;"",IF(SUM(Протокол!G216,Протокол!L216,Протокол!O216,Протокол!Q216,Протокол!R216)=5,1,0),"")</f>
        <v/>
      </c>
      <c r="E216" s="36" t="str">
        <f>IF(Протокол!A216&lt;&gt;"",IF(SUM(Протокол!M216,Протокол!N216,Протокол!T216,Протокол!V216,Протокол!W216)=5,1,0),"")</f>
        <v/>
      </c>
      <c r="F216" s="36" t="str">
        <f>IF(Протокол!A216&lt;&gt;"",IF(SUM(Протокол!E216,Протокол!F216,Протокол!H216,Протокол!J216)=4,1,0),"")</f>
        <v/>
      </c>
      <c r="G216" s="37" t="str">
        <f>IF(Протокол!A216&lt;&gt;"",1," ")</f>
        <v xml:space="preserve"> </v>
      </c>
    </row>
    <row r="217" spans="1:7" x14ac:dyDescent="0.25">
      <c r="A217" s="36" t="str">
        <f>IF(Протокол!A217&lt;&gt;"",IF(SUM(Протокол!C217,Протокол!D217,Протокол!I217,Протокол!U217)=4,1,0),"")</f>
        <v/>
      </c>
      <c r="B217" s="36" t="str">
        <f>IF(Протокол!A217&lt;&gt;"",IF(SUM(Протокол!K217,Протокол!S217)=2,1,0),"")</f>
        <v/>
      </c>
      <c r="C217" s="36" t="str">
        <f>IF(Протокол!A217&lt;&gt;"",IF(SUM(Протокол!P217)=1,1,0),"")</f>
        <v/>
      </c>
      <c r="D217" s="36" t="str">
        <f>IF(Протокол!A217&lt;&gt;"",IF(SUM(Протокол!G217,Протокол!L217,Протокол!O217,Протокол!Q217,Протокол!R217)=5,1,0),"")</f>
        <v/>
      </c>
      <c r="E217" s="36" t="str">
        <f>IF(Протокол!A217&lt;&gt;"",IF(SUM(Протокол!M217,Протокол!N217,Протокол!T217,Протокол!V217,Протокол!W217)=5,1,0),"")</f>
        <v/>
      </c>
      <c r="F217" s="36" t="str">
        <f>IF(Протокол!A217&lt;&gt;"",IF(SUM(Протокол!E217,Протокол!F217,Протокол!H217,Протокол!J217)=4,1,0),"")</f>
        <v/>
      </c>
      <c r="G217" s="37" t="str">
        <f>IF(Протокол!A217&lt;&gt;"",1," ")</f>
        <v xml:space="preserve"> </v>
      </c>
    </row>
    <row r="218" spans="1:7" x14ac:dyDescent="0.25">
      <c r="A218" s="36" t="str">
        <f>IF(Протокол!A218&lt;&gt;"",IF(SUM(Протокол!C218,Протокол!D218,Протокол!I218,Протокол!U218)=4,1,0),"")</f>
        <v/>
      </c>
      <c r="B218" s="36" t="str">
        <f>IF(Протокол!A218&lt;&gt;"",IF(SUM(Протокол!K218,Протокол!S218)=2,1,0),"")</f>
        <v/>
      </c>
      <c r="C218" s="36" t="str">
        <f>IF(Протокол!A218&lt;&gt;"",IF(SUM(Протокол!P218)=1,1,0),"")</f>
        <v/>
      </c>
      <c r="D218" s="36" t="str">
        <f>IF(Протокол!A218&lt;&gt;"",IF(SUM(Протокол!G218,Протокол!L218,Протокол!O218,Протокол!Q218,Протокол!R218)=5,1,0),"")</f>
        <v/>
      </c>
      <c r="E218" s="36" t="str">
        <f>IF(Протокол!A218&lt;&gt;"",IF(SUM(Протокол!M218,Протокол!N218,Протокол!T218,Протокол!V218,Протокол!W218)=5,1,0),"")</f>
        <v/>
      </c>
      <c r="F218" s="36" t="str">
        <f>IF(Протокол!A218&lt;&gt;"",IF(SUM(Протокол!E218,Протокол!F218,Протокол!H218,Протокол!J218)=4,1,0),"")</f>
        <v/>
      </c>
      <c r="G218" s="37" t="str">
        <f>IF(Протокол!A218&lt;&gt;"",1," ")</f>
        <v xml:space="preserve"> </v>
      </c>
    </row>
    <row r="219" spans="1:7" x14ac:dyDescent="0.25">
      <c r="A219" s="36" t="str">
        <f>IF(Протокол!A219&lt;&gt;"",IF(SUM(Протокол!C219,Протокол!D219,Протокол!I219,Протокол!U219)=4,1,0),"")</f>
        <v/>
      </c>
      <c r="B219" s="36" t="str">
        <f>IF(Протокол!A219&lt;&gt;"",IF(SUM(Протокол!K219,Протокол!S219)=2,1,0),"")</f>
        <v/>
      </c>
      <c r="C219" s="36" t="str">
        <f>IF(Протокол!A219&lt;&gt;"",IF(SUM(Протокол!P219)=1,1,0),"")</f>
        <v/>
      </c>
      <c r="D219" s="36" t="str">
        <f>IF(Протокол!A219&lt;&gt;"",IF(SUM(Протокол!G219,Протокол!L219,Протокол!O219,Протокол!Q219,Протокол!R219)=5,1,0),"")</f>
        <v/>
      </c>
      <c r="E219" s="36" t="str">
        <f>IF(Протокол!A219&lt;&gt;"",IF(SUM(Протокол!M219,Протокол!N219,Протокол!T219,Протокол!V219,Протокол!W219)=5,1,0),"")</f>
        <v/>
      </c>
      <c r="F219" s="36" t="str">
        <f>IF(Протокол!A219&lt;&gt;"",IF(SUM(Протокол!E219,Протокол!F219,Протокол!H219,Протокол!J219)=4,1,0),"")</f>
        <v/>
      </c>
      <c r="G219" s="37" t="str">
        <f>IF(Протокол!A219&lt;&gt;"",1," ")</f>
        <v xml:space="preserve"> </v>
      </c>
    </row>
    <row r="220" spans="1:7" x14ac:dyDescent="0.25">
      <c r="A220" s="36" t="str">
        <f>IF(Протокол!A220&lt;&gt;"",IF(SUM(Протокол!C220,Протокол!D220,Протокол!I220,Протокол!U220)=4,1,0),"")</f>
        <v/>
      </c>
      <c r="B220" s="36" t="str">
        <f>IF(Протокол!A220&lt;&gt;"",IF(SUM(Протокол!K220,Протокол!S220)=2,1,0),"")</f>
        <v/>
      </c>
      <c r="C220" s="36" t="str">
        <f>IF(Протокол!A220&lt;&gt;"",IF(SUM(Протокол!P220)=1,1,0),"")</f>
        <v/>
      </c>
      <c r="D220" s="36" t="str">
        <f>IF(Протокол!A220&lt;&gt;"",IF(SUM(Протокол!G220,Протокол!L220,Протокол!O220,Протокол!Q220,Протокол!R220)=5,1,0),"")</f>
        <v/>
      </c>
      <c r="E220" s="36" t="str">
        <f>IF(Протокол!A220&lt;&gt;"",IF(SUM(Протокол!M220,Протокол!N220,Протокол!T220,Протокол!V220,Протокол!W220)=5,1,0),"")</f>
        <v/>
      </c>
      <c r="F220" s="36" t="str">
        <f>IF(Протокол!A220&lt;&gt;"",IF(SUM(Протокол!E220,Протокол!F220,Протокол!H220,Протокол!J220)=4,1,0),"")</f>
        <v/>
      </c>
      <c r="G220" s="37" t="str">
        <f>IF(Протокол!A220&lt;&gt;"",1," ")</f>
        <v xml:space="preserve"> </v>
      </c>
    </row>
    <row r="221" spans="1:7" x14ac:dyDescent="0.25">
      <c r="A221" s="36" t="str">
        <f>IF(Протокол!A221&lt;&gt;"",IF(SUM(Протокол!C221,Протокол!D221,Протокол!I221,Протокол!U221)=4,1,0),"")</f>
        <v/>
      </c>
      <c r="B221" s="36" t="str">
        <f>IF(Протокол!A221&lt;&gt;"",IF(SUM(Протокол!K221,Протокол!S221)=2,1,0),"")</f>
        <v/>
      </c>
      <c r="C221" s="36" t="str">
        <f>IF(Протокол!A221&lt;&gt;"",IF(SUM(Протокол!P221)=1,1,0),"")</f>
        <v/>
      </c>
      <c r="D221" s="36" t="str">
        <f>IF(Протокол!A221&lt;&gt;"",IF(SUM(Протокол!G221,Протокол!L221,Протокол!O221,Протокол!Q221,Протокол!R221)=5,1,0),"")</f>
        <v/>
      </c>
      <c r="E221" s="36" t="str">
        <f>IF(Протокол!A221&lt;&gt;"",IF(SUM(Протокол!M221,Протокол!N221,Протокол!T221,Протокол!V221,Протокол!W221)=5,1,0),"")</f>
        <v/>
      </c>
      <c r="F221" s="36" t="str">
        <f>IF(Протокол!A221&lt;&gt;"",IF(SUM(Протокол!E221,Протокол!F221,Протокол!H221,Протокол!J221)=4,1,0),"")</f>
        <v/>
      </c>
      <c r="G221" s="37" t="str">
        <f>IF(Протокол!A221&lt;&gt;"",1," ")</f>
        <v xml:space="preserve"> </v>
      </c>
    </row>
    <row r="222" spans="1:7" x14ac:dyDescent="0.25">
      <c r="A222" s="36" t="str">
        <f>IF(Протокол!A222&lt;&gt;"",IF(SUM(Протокол!C222,Протокол!D222,Протокол!I222,Протокол!U222)=4,1,0),"")</f>
        <v/>
      </c>
      <c r="B222" s="36" t="str">
        <f>IF(Протокол!A222&lt;&gt;"",IF(SUM(Протокол!K222,Протокол!S222)=2,1,0),"")</f>
        <v/>
      </c>
      <c r="C222" s="36" t="str">
        <f>IF(Протокол!A222&lt;&gt;"",IF(SUM(Протокол!P222)=1,1,0),"")</f>
        <v/>
      </c>
      <c r="D222" s="36" t="str">
        <f>IF(Протокол!A222&lt;&gt;"",IF(SUM(Протокол!G222,Протокол!L222,Протокол!O222,Протокол!Q222,Протокол!R222)=5,1,0),"")</f>
        <v/>
      </c>
      <c r="E222" s="36" t="str">
        <f>IF(Протокол!A222&lt;&gt;"",IF(SUM(Протокол!M222,Протокол!N222,Протокол!T222,Протокол!V222,Протокол!W222)=5,1,0),"")</f>
        <v/>
      </c>
      <c r="F222" s="36" t="str">
        <f>IF(Протокол!A222&lt;&gt;"",IF(SUM(Протокол!E222,Протокол!F222,Протокол!H222,Протокол!J222)=4,1,0),"")</f>
        <v/>
      </c>
      <c r="G222" s="37" t="str">
        <f>IF(Протокол!A222&lt;&gt;"",1," ")</f>
        <v xml:space="preserve"> </v>
      </c>
    </row>
    <row r="223" spans="1:7" x14ac:dyDescent="0.25">
      <c r="A223" s="36" t="str">
        <f>IF(Протокол!A223&lt;&gt;"",IF(SUM(Протокол!C223,Протокол!D223,Протокол!I223,Протокол!U223)=4,1,0),"")</f>
        <v/>
      </c>
      <c r="B223" s="36" t="str">
        <f>IF(Протокол!A223&lt;&gt;"",IF(SUM(Протокол!K223,Протокол!S223)=2,1,0),"")</f>
        <v/>
      </c>
      <c r="C223" s="36" t="str">
        <f>IF(Протокол!A223&lt;&gt;"",IF(SUM(Протокол!P223)=1,1,0),"")</f>
        <v/>
      </c>
      <c r="D223" s="36" t="str">
        <f>IF(Протокол!A223&lt;&gt;"",IF(SUM(Протокол!G223,Протокол!L223,Протокол!O223,Протокол!Q223,Протокол!R223)=5,1,0),"")</f>
        <v/>
      </c>
      <c r="E223" s="36" t="str">
        <f>IF(Протокол!A223&lt;&gt;"",IF(SUM(Протокол!M223,Протокол!N223,Протокол!T223,Протокол!V223,Протокол!W223)=5,1,0),"")</f>
        <v/>
      </c>
      <c r="F223" s="36" t="str">
        <f>IF(Протокол!A223&lt;&gt;"",IF(SUM(Протокол!E223,Протокол!F223,Протокол!H223,Протокол!J223)=4,1,0),"")</f>
        <v/>
      </c>
      <c r="G223" s="37" t="str">
        <f>IF(Протокол!A223&lt;&gt;"",1," ")</f>
        <v xml:space="preserve"> </v>
      </c>
    </row>
    <row r="224" spans="1:7" x14ac:dyDescent="0.25">
      <c r="A224" s="36" t="str">
        <f>IF(Протокол!A224&lt;&gt;"",IF(SUM(Протокол!C224,Протокол!D224,Протокол!I224,Протокол!U224)=4,1,0),"")</f>
        <v/>
      </c>
      <c r="B224" s="36" t="str">
        <f>IF(Протокол!A224&lt;&gt;"",IF(SUM(Протокол!K224,Протокол!S224)=2,1,0),"")</f>
        <v/>
      </c>
      <c r="C224" s="36" t="str">
        <f>IF(Протокол!A224&lt;&gt;"",IF(SUM(Протокол!P224)=1,1,0),"")</f>
        <v/>
      </c>
      <c r="D224" s="36" t="str">
        <f>IF(Протокол!A224&lt;&gt;"",IF(SUM(Протокол!G224,Протокол!L224,Протокол!O224,Протокол!Q224,Протокол!R224)=5,1,0),"")</f>
        <v/>
      </c>
      <c r="E224" s="36" t="str">
        <f>IF(Протокол!A224&lt;&gt;"",IF(SUM(Протокол!M224,Протокол!N224,Протокол!T224,Протокол!V224,Протокол!W224)=5,1,0),"")</f>
        <v/>
      </c>
      <c r="F224" s="36" t="str">
        <f>IF(Протокол!A224&lt;&gt;"",IF(SUM(Протокол!E224,Протокол!F224,Протокол!H224,Протокол!J224)=4,1,0),"")</f>
        <v/>
      </c>
      <c r="G224" s="37" t="str">
        <f>IF(Протокол!A224&lt;&gt;"",1," ")</f>
        <v xml:space="preserve"> </v>
      </c>
    </row>
    <row r="225" spans="1:7" x14ac:dyDescent="0.25">
      <c r="A225" s="36" t="str">
        <f>IF(Протокол!A225&lt;&gt;"",IF(SUM(Протокол!C225,Протокол!D225,Протокол!I225,Протокол!U225)=4,1,0),"")</f>
        <v/>
      </c>
      <c r="B225" s="36" t="str">
        <f>IF(Протокол!A225&lt;&gt;"",IF(SUM(Протокол!K225,Протокол!S225)=2,1,0),"")</f>
        <v/>
      </c>
      <c r="C225" s="36" t="str">
        <f>IF(Протокол!A225&lt;&gt;"",IF(SUM(Протокол!P225)=1,1,0),"")</f>
        <v/>
      </c>
      <c r="D225" s="36" t="str">
        <f>IF(Протокол!A225&lt;&gt;"",IF(SUM(Протокол!G225,Протокол!L225,Протокол!O225,Протокол!Q225,Протокол!R225)=5,1,0),"")</f>
        <v/>
      </c>
      <c r="E225" s="36" t="str">
        <f>IF(Протокол!A225&lt;&gt;"",IF(SUM(Протокол!M225,Протокол!N225,Протокол!T225,Протокол!V225,Протокол!W225)=5,1,0),"")</f>
        <v/>
      </c>
      <c r="F225" s="36" t="str">
        <f>IF(Протокол!A225&lt;&gt;"",IF(SUM(Протокол!E225,Протокол!F225,Протокол!H225,Протокол!J225)=4,1,0),"")</f>
        <v/>
      </c>
      <c r="G225" s="37" t="str">
        <f>IF(Протокол!A225&lt;&gt;"",1," ")</f>
        <v xml:space="preserve"> </v>
      </c>
    </row>
    <row r="226" spans="1:7" x14ac:dyDescent="0.25">
      <c r="A226" s="36" t="str">
        <f>IF(Протокол!A226&lt;&gt;"",IF(SUM(Протокол!C226,Протокол!D226,Протокол!I226,Протокол!U226)=4,1,0),"")</f>
        <v/>
      </c>
      <c r="B226" s="36" t="str">
        <f>IF(Протокол!A226&lt;&gt;"",IF(SUM(Протокол!K226,Протокол!S226)=2,1,0),"")</f>
        <v/>
      </c>
      <c r="C226" s="36" t="str">
        <f>IF(Протокол!A226&lt;&gt;"",IF(SUM(Протокол!P226)=1,1,0),"")</f>
        <v/>
      </c>
      <c r="D226" s="36" t="str">
        <f>IF(Протокол!A226&lt;&gt;"",IF(SUM(Протокол!G226,Протокол!L226,Протокол!O226,Протокол!Q226,Протокол!R226)=5,1,0),"")</f>
        <v/>
      </c>
      <c r="E226" s="36" t="str">
        <f>IF(Протокол!A226&lt;&gt;"",IF(SUM(Протокол!M226,Протокол!N226,Протокол!T226,Протокол!V226,Протокол!W226)=5,1,0),"")</f>
        <v/>
      </c>
      <c r="F226" s="36" t="str">
        <f>IF(Протокол!A226&lt;&gt;"",IF(SUM(Протокол!E226,Протокол!F226,Протокол!H226,Протокол!J226)=4,1,0),"")</f>
        <v/>
      </c>
      <c r="G226" s="37" t="str">
        <f>IF(Протокол!A226&lt;&gt;"",1," ")</f>
        <v xml:space="preserve"> </v>
      </c>
    </row>
    <row r="227" spans="1:7" x14ac:dyDescent="0.25">
      <c r="A227" s="36" t="str">
        <f>IF(Протокол!A227&lt;&gt;"",IF(SUM(Протокол!C227,Протокол!D227,Протокол!I227,Протокол!U227)=4,1,0),"")</f>
        <v/>
      </c>
      <c r="B227" s="36" t="str">
        <f>IF(Протокол!A227&lt;&gt;"",IF(SUM(Протокол!K227,Протокол!S227)=2,1,0),"")</f>
        <v/>
      </c>
      <c r="C227" s="36" t="str">
        <f>IF(Протокол!A227&lt;&gt;"",IF(SUM(Протокол!P227)=1,1,0),"")</f>
        <v/>
      </c>
      <c r="D227" s="36" t="str">
        <f>IF(Протокол!A227&lt;&gt;"",IF(SUM(Протокол!G227,Протокол!L227,Протокол!O227,Протокол!Q227,Протокол!R227)=5,1,0),"")</f>
        <v/>
      </c>
      <c r="E227" s="36" t="str">
        <f>IF(Протокол!A227&lt;&gt;"",IF(SUM(Протокол!M227,Протокол!N227,Протокол!T227,Протокол!V227,Протокол!W227)=5,1,0),"")</f>
        <v/>
      </c>
      <c r="F227" s="36" t="str">
        <f>IF(Протокол!A227&lt;&gt;"",IF(SUM(Протокол!E227,Протокол!F227,Протокол!H227,Протокол!J227)=4,1,0),"")</f>
        <v/>
      </c>
      <c r="G227" s="37" t="str">
        <f>IF(Протокол!A227&lt;&gt;"",1," ")</f>
        <v xml:space="preserve"> </v>
      </c>
    </row>
    <row r="228" spans="1:7" x14ac:dyDescent="0.25">
      <c r="A228" s="36" t="str">
        <f>IF(Протокол!A228&lt;&gt;"",IF(SUM(Протокол!C228,Протокол!D228,Протокол!I228,Протокол!U228)=4,1,0),"")</f>
        <v/>
      </c>
      <c r="B228" s="36" t="str">
        <f>IF(Протокол!A228&lt;&gt;"",IF(SUM(Протокол!K228,Протокол!S228)=2,1,0),"")</f>
        <v/>
      </c>
      <c r="C228" s="36" t="str">
        <f>IF(Протокол!A228&lt;&gt;"",IF(SUM(Протокол!P228)=1,1,0),"")</f>
        <v/>
      </c>
      <c r="D228" s="36" t="str">
        <f>IF(Протокол!A228&lt;&gt;"",IF(SUM(Протокол!G228,Протокол!L228,Протокол!O228,Протокол!Q228,Протокол!R228)=5,1,0),"")</f>
        <v/>
      </c>
      <c r="E228" s="36" t="str">
        <f>IF(Протокол!A228&lt;&gt;"",IF(SUM(Протокол!M228,Протокол!N228,Протокол!T228,Протокол!V228,Протокол!W228)=5,1,0),"")</f>
        <v/>
      </c>
      <c r="F228" s="36" t="str">
        <f>IF(Протокол!A228&lt;&gt;"",IF(SUM(Протокол!E228,Протокол!F228,Протокол!H228,Протокол!J228)=4,1,0),"")</f>
        <v/>
      </c>
      <c r="G228" s="37" t="str">
        <f>IF(Протокол!A228&lt;&gt;"",1," ")</f>
        <v xml:space="preserve"> </v>
      </c>
    </row>
    <row r="229" spans="1:7" x14ac:dyDescent="0.25">
      <c r="A229" s="36" t="str">
        <f>IF(Протокол!A229&lt;&gt;"",IF(SUM(Протокол!C229,Протокол!D229,Протокол!I229,Протокол!U229)=4,1,0),"")</f>
        <v/>
      </c>
      <c r="B229" s="36" t="str">
        <f>IF(Протокол!A229&lt;&gt;"",IF(SUM(Протокол!K229,Протокол!S229)=2,1,0),"")</f>
        <v/>
      </c>
      <c r="C229" s="36" t="str">
        <f>IF(Протокол!A229&lt;&gt;"",IF(SUM(Протокол!P229)=1,1,0),"")</f>
        <v/>
      </c>
      <c r="D229" s="36" t="str">
        <f>IF(Протокол!A229&lt;&gt;"",IF(SUM(Протокол!G229,Протокол!L229,Протокол!O229,Протокол!Q229,Протокол!R229)=5,1,0),"")</f>
        <v/>
      </c>
      <c r="E229" s="36" t="str">
        <f>IF(Протокол!A229&lt;&gt;"",IF(SUM(Протокол!M229,Протокол!N229,Протокол!T229,Протокол!V229,Протокол!W229)=5,1,0),"")</f>
        <v/>
      </c>
      <c r="F229" s="36" t="str">
        <f>IF(Протокол!A229&lt;&gt;"",IF(SUM(Протокол!E229,Протокол!F229,Протокол!H229,Протокол!J229)=4,1,0),"")</f>
        <v/>
      </c>
      <c r="G229" s="37" t="str">
        <f>IF(Протокол!A229&lt;&gt;"",1," ")</f>
        <v xml:space="preserve"> </v>
      </c>
    </row>
    <row r="230" spans="1:7" x14ac:dyDescent="0.25">
      <c r="A230" s="36" t="str">
        <f>IF(Протокол!A230&lt;&gt;"",IF(SUM(Протокол!C230,Протокол!D230,Протокол!I230,Протокол!U230)=4,1,0),"")</f>
        <v/>
      </c>
      <c r="B230" s="36" t="str">
        <f>IF(Протокол!A230&lt;&gt;"",IF(SUM(Протокол!K230,Протокол!S230)=2,1,0),"")</f>
        <v/>
      </c>
      <c r="C230" s="36" t="str">
        <f>IF(Протокол!A230&lt;&gt;"",IF(SUM(Протокол!P230)=1,1,0),"")</f>
        <v/>
      </c>
      <c r="D230" s="36" t="str">
        <f>IF(Протокол!A230&lt;&gt;"",IF(SUM(Протокол!G230,Протокол!L230,Протокол!O230,Протокол!Q230,Протокол!R230)=5,1,0),"")</f>
        <v/>
      </c>
      <c r="E230" s="36" t="str">
        <f>IF(Протокол!A230&lt;&gt;"",IF(SUM(Протокол!M230,Протокол!N230,Протокол!T230,Протокол!V230,Протокол!W230)=5,1,0),"")</f>
        <v/>
      </c>
      <c r="F230" s="36" t="str">
        <f>IF(Протокол!A230&lt;&gt;"",IF(SUM(Протокол!E230,Протокол!F230,Протокол!H230,Протокол!J230)=4,1,0),"")</f>
        <v/>
      </c>
      <c r="G230" s="37" t="str">
        <f>IF(Протокол!A230&lt;&gt;"",1," ")</f>
        <v xml:space="preserve"> </v>
      </c>
    </row>
    <row r="231" spans="1:7" x14ac:dyDescent="0.25">
      <c r="A231" s="36" t="str">
        <f>IF(Протокол!A231&lt;&gt;"",IF(SUM(Протокол!C231,Протокол!D231,Протокол!I231,Протокол!U231)=4,1,0),"")</f>
        <v/>
      </c>
      <c r="B231" s="36" t="str">
        <f>IF(Протокол!A231&lt;&gt;"",IF(SUM(Протокол!K231,Протокол!S231)=2,1,0),"")</f>
        <v/>
      </c>
      <c r="C231" s="36" t="str">
        <f>IF(Протокол!A231&lt;&gt;"",IF(SUM(Протокол!P231)=1,1,0),"")</f>
        <v/>
      </c>
      <c r="D231" s="36" t="str">
        <f>IF(Протокол!A231&lt;&gt;"",IF(SUM(Протокол!G231,Протокол!L231,Протокол!O231,Протокол!Q231,Протокол!R231)=5,1,0),"")</f>
        <v/>
      </c>
      <c r="E231" s="36" t="str">
        <f>IF(Протокол!A231&lt;&gt;"",IF(SUM(Протокол!M231,Протокол!N231,Протокол!T231,Протокол!V231,Протокол!W231)=5,1,0),"")</f>
        <v/>
      </c>
      <c r="F231" s="36" t="str">
        <f>IF(Протокол!A231&lt;&gt;"",IF(SUM(Протокол!E231,Протокол!F231,Протокол!H231,Протокол!J231)=4,1,0),"")</f>
        <v/>
      </c>
      <c r="G231" s="37" t="str">
        <f>IF(Протокол!A231&lt;&gt;"",1," ")</f>
        <v xml:space="preserve"> </v>
      </c>
    </row>
    <row r="232" spans="1:7" x14ac:dyDescent="0.25">
      <c r="A232" s="36" t="str">
        <f>IF(Протокол!A232&lt;&gt;"",IF(SUM(Протокол!C232,Протокол!D232,Протокол!I232,Протокол!U232)=4,1,0),"")</f>
        <v/>
      </c>
      <c r="B232" s="36" t="str">
        <f>IF(Протокол!A232&lt;&gt;"",IF(SUM(Протокол!K232,Протокол!S232)=2,1,0),"")</f>
        <v/>
      </c>
      <c r="C232" s="36" t="str">
        <f>IF(Протокол!A232&lt;&gt;"",IF(SUM(Протокол!P232)=1,1,0),"")</f>
        <v/>
      </c>
      <c r="D232" s="36" t="str">
        <f>IF(Протокол!A232&lt;&gt;"",IF(SUM(Протокол!G232,Протокол!L232,Протокол!O232,Протокол!Q232,Протокол!R232)=5,1,0),"")</f>
        <v/>
      </c>
      <c r="E232" s="36" t="str">
        <f>IF(Протокол!A232&lt;&gt;"",IF(SUM(Протокол!M232,Протокол!N232,Протокол!T232,Протокол!V232,Протокол!W232)=5,1,0),"")</f>
        <v/>
      </c>
      <c r="F232" s="36" t="str">
        <f>IF(Протокол!A232&lt;&gt;"",IF(SUM(Протокол!E232,Протокол!F232,Протокол!H232,Протокол!J232)=4,1,0),"")</f>
        <v/>
      </c>
      <c r="G232" s="37" t="str">
        <f>IF(Протокол!A232&lt;&gt;"",1," ")</f>
        <v xml:space="preserve"> </v>
      </c>
    </row>
    <row r="233" spans="1:7" x14ac:dyDescent="0.25">
      <c r="A233" s="36" t="str">
        <f>IF(Протокол!A233&lt;&gt;"",IF(SUM(Протокол!C233,Протокол!D233,Протокол!I233,Протокол!U233)=4,1,0),"")</f>
        <v/>
      </c>
      <c r="B233" s="36" t="str">
        <f>IF(Протокол!A233&lt;&gt;"",IF(SUM(Протокол!K233,Протокол!S233)=2,1,0),"")</f>
        <v/>
      </c>
      <c r="C233" s="36" t="str">
        <f>IF(Протокол!A233&lt;&gt;"",IF(SUM(Протокол!P233)=1,1,0),"")</f>
        <v/>
      </c>
      <c r="D233" s="36" t="str">
        <f>IF(Протокол!A233&lt;&gt;"",IF(SUM(Протокол!G233,Протокол!L233,Протокол!O233,Протокол!Q233,Протокол!R233)=5,1,0),"")</f>
        <v/>
      </c>
      <c r="E233" s="36" t="str">
        <f>IF(Протокол!A233&lt;&gt;"",IF(SUM(Протокол!M233,Протокол!N233,Протокол!T233,Протокол!V233,Протокол!W233)=5,1,0),"")</f>
        <v/>
      </c>
      <c r="F233" s="36" t="str">
        <f>IF(Протокол!A233&lt;&gt;"",IF(SUM(Протокол!E233,Протокол!F233,Протокол!H233,Протокол!J233)=4,1,0),"")</f>
        <v/>
      </c>
      <c r="G233" s="37" t="str">
        <f>IF(Протокол!A233&lt;&gt;"",1," ")</f>
        <v xml:space="preserve"> </v>
      </c>
    </row>
    <row r="234" spans="1:7" x14ac:dyDescent="0.25">
      <c r="A234" s="36" t="str">
        <f>IF(Протокол!A234&lt;&gt;"",IF(SUM(Протокол!C234,Протокол!D234,Протокол!I234,Протокол!U234)=4,1,0),"")</f>
        <v/>
      </c>
      <c r="B234" s="36" t="str">
        <f>IF(Протокол!A234&lt;&gt;"",IF(SUM(Протокол!K234,Протокол!S234)=2,1,0),"")</f>
        <v/>
      </c>
      <c r="C234" s="36" t="str">
        <f>IF(Протокол!A234&lt;&gt;"",IF(SUM(Протокол!P234)=1,1,0),"")</f>
        <v/>
      </c>
      <c r="D234" s="36" t="str">
        <f>IF(Протокол!A234&lt;&gt;"",IF(SUM(Протокол!G234,Протокол!L234,Протокол!O234,Протокол!Q234,Протокол!R234)=5,1,0),"")</f>
        <v/>
      </c>
      <c r="E234" s="36" t="str">
        <f>IF(Протокол!A234&lt;&gt;"",IF(SUM(Протокол!M234,Протокол!N234,Протокол!T234,Протокол!V234,Протокол!W234)=5,1,0),"")</f>
        <v/>
      </c>
      <c r="F234" s="36" t="str">
        <f>IF(Протокол!A234&lt;&gt;"",IF(SUM(Протокол!E234,Протокол!F234,Протокол!H234,Протокол!J234)=4,1,0),"")</f>
        <v/>
      </c>
      <c r="G234" s="37" t="str">
        <f>IF(Протокол!A234&lt;&gt;"",1," ")</f>
        <v xml:space="preserve"> </v>
      </c>
    </row>
    <row r="235" spans="1:7" x14ac:dyDescent="0.25">
      <c r="A235" s="36" t="str">
        <f>IF(Протокол!A235&lt;&gt;"",IF(SUM(Протокол!C235,Протокол!D235,Протокол!I235,Протокол!U235)=4,1,0),"")</f>
        <v/>
      </c>
      <c r="B235" s="36" t="str">
        <f>IF(Протокол!A235&lt;&gt;"",IF(SUM(Протокол!K235,Протокол!S235)=2,1,0),"")</f>
        <v/>
      </c>
      <c r="C235" s="36" t="str">
        <f>IF(Протокол!A235&lt;&gt;"",IF(SUM(Протокол!P235)=1,1,0),"")</f>
        <v/>
      </c>
      <c r="D235" s="36" t="str">
        <f>IF(Протокол!A235&lt;&gt;"",IF(SUM(Протокол!G235,Протокол!L235,Протокол!O235,Протокол!Q235,Протокол!R235)=5,1,0),"")</f>
        <v/>
      </c>
      <c r="E235" s="36" t="str">
        <f>IF(Протокол!A235&lt;&gt;"",IF(SUM(Протокол!M235,Протокол!N235,Протокол!T235,Протокол!V235,Протокол!W235)=5,1,0),"")</f>
        <v/>
      </c>
      <c r="F235" s="36" t="str">
        <f>IF(Протокол!A235&lt;&gt;"",IF(SUM(Протокол!E235,Протокол!F235,Протокол!H235,Протокол!J235)=4,1,0),"")</f>
        <v/>
      </c>
      <c r="G235" s="37" t="str">
        <f>IF(Протокол!A235&lt;&gt;"",1," ")</f>
        <v xml:space="preserve"> </v>
      </c>
    </row>
    <row r="236" spans="1:7" x14ac:dyDescent="0.25">
      <c r="A236" s="36" t="str">
        <f>IF(Протокол!A236&lt;&gt;"",IF(SUM(Протокол!C236,Протокол!D236,Протокол!I236,Протокол!U236)=4,1,0),"")</f>
        <v/>
      </c>
      <c r="B236" s="36" t="str">
        <f>IF(Протокол!A236&lt;&gt;"",IF(SUM(Протокол!K236,Протокол!S236)=2,1,0),"")</f>
        <v/>
      </c>
      <c r="C236" s="36" t="str">
        <f>IF(Протокол!A236&lt;&gt;"",IF(SUM(Протокол!P236)=1,1,0),"")</f>
        <v/>
      </c>
      <c r="D236" s="36" t="str">
        <f>IF(Протокол!A236&lt;&gt;"",IF(SUM(Протокол!G236,Протокол!L236,Протокол!O236,Протокол!Q236,Протокол!R236)=5,1,0),"")</f>
        <v/>
      </c>
      <c r="E236" s="36" t="str">
        <f>IF(Протокол!A236&lt;&gt;"",IF(SUM(Протокол!M236,Протокол!N236,Протокол!T236,Протокол!V236,Протокол!W236)=5,1,0),"")</f>
        <v/>
      </c>
      <c r="F236" s="36" t="str">
        <f>IF(Протокол!A236&lt;&gt;"",IF(SUM(Протокол!E236,Протокол!F236,Протокол!H236,Протокол!J236)=4,1,0),"")</f>
        <v/>
      </c>
      <c r="G236" s="37" t="str">
        <f>IF(Протокол!A236&lt;&gt;"",1," ")</f>
        <v xml:space="preserve"> </v>
      </c>
    </row>
    <row r="237" spans="1:7" x14ac:dyDescent="0.25">
      <c r="A237" s="36" t="str">
        <f>IF(Протокол!A237&lt;&gt;"",IF(SUM(Протокол!C237,Протокол!D237,Протокол!I237,Протокол!U237)=4,1,0),"")</f>
        <v/>
      </c>
      <c r="B237" s="36" t="str">
        <f>IF(Протокол!A237&lt;&gt;"",IF(SUM(Протокол!K237,Протокол!S237)=2,1,0),"")</f>
        <v/>
      </c>
      <c r="C237" s="36" t="str">
        <f>IF(Протокол!A237&lt;&gt;"",IF(SUM(Протокол!P237)=1,1,0),"")</f>
        <v/>
      </c>
      <c r="D237" s="36" t="str">
        <f>IF(Протокол!A237&lt;&gt;"",IF(SUM(Протокол!G237,Протокол!L237,Протокол!O237,Протокол!Q237,Протокол!R237)=5,1,0),"")</f>
        <v/>
      </c>
      <c r="E237" s="36" t="str">
        <f>IF(Протокол!A237&lt;&gt;"",IF(SUM(Протокол!M237,Протокол!N237,Протокол!T237,Протокол!V237,Протокол!W237)=5,1,0),"")</f>
        <v/>
      </c>
      <c r="F237" s="36" t="str">
        <f>IF(Протокол!A237&lt;&gt;"",IF(SUM(Протокол!E237,Протокол!F237,Протокол!H237,Протокол!J237)=4,1,0),"")</f>
        <v/>
      </c>
      <c r="G237" s="37" t="str">
        <f>IF(Протокол!A237&lt;&gt;"",1," ")</f>
        <v xml:space="preserve"> </v>
      </c>
    </row>
    <row r="238" spans="1:7" x14ac:dyDescent="0.25">
      <c r="A238" s="36" t="str">
        <f>IF(Протокол!A238&lt;&gt;"",IF(SUM(Протокол!C238,Протокол!D238,Протокол!I238,Протокол!U238)=4,1,0),"")</f>
        <v/>
      </c>
      <c r="B238" s="36" t="str">
        <f>IF(Протокол!A238&lt;&gt;"",IF(SUM(Протокол!K238,Протокол!S238)=2,1,0),"")</f>
        <v/>
      </c>
      <c r="C238" s="36" t="str">
        <f>IF(Протокол!A238&lt;&gt;"",IF(SUM(Протокол!P238)=1,1,0),"")</f>
        <v/>
      </c>
      <c r="D238" s="36" t="str">
        <f>IF(Протокол!A238&lt;&gt;"",IF(SUM(Протокол!G238,Протокол!L238,Протокол!O238,Протокол!Q238,Протокол!R238)=5,1,0),"")</f>
        <v/>
      </c>
      <c r="E238" s="36" t="str">
        <f>IF(Протокол!A238&lt;&gt;"",IF(SUM(Протокол!M238,Протокол!N238,Протокол!T238,Протокол!V238,Протокол!W238)=5,1,0),"")</f>
        <v/>
      </c>
      <c r="F238" s="36" t="str">
        <f>IF(Протокол!A238&lt;&gt;"",IF(SUM(Протокол!E238,Протокол!F238,Протокол!H238,Протокол!J238)=4,1,0),"")</f>
        <v/>
      </c>
      <c r="G238" s="37" t="str">
        <f>IF(Протокол!A238&lt;&gt;"",1," ")</f>
        <v xml:space="preserve"> </v>
      </c>
    </row>
    <row r="239" spans="1:7" x14ac:dyDescent="0.25">
      <c r="A239" s="36" t="str">
        <f>IF(Протокол!A239&lt;&gt;"",IF(SUM(Протокол!C239,Протокол!D239,Протокол!I239,Протокол!U239)=4,1,0),"")</f>
        <v/>
      </c>
      <c r="B239" s="36" t="str">
        <f>IF(Протокол!A239&lt;&gt;"",IF(SUM(Протокол!K239,Протокол!S239)=2,1,0),"")</f>
        <v/>
      </c>
      <c r="C239" s="36" t="str">
        <f>IF(Протокол!A239&lt;&gt;"",IF(SUM(Протокол!P239)=1,1,0),"")</f>
        <v/>
      </c>
      <c r="D239" s="36" t="str">
        <f>IF(Протокол!A239&lt;&gt;"",IF(SUM(Протокол!G239,Протокол!L239,Протокол!O239,Протокол!Q239,Протокол!R239)=5,1,0),"")</f>
        <v/>
      </c>
      <c r="E239" s="36" t="str">
        <f>IF(Протокол!A239&lt;&gt;"",IF(SUM(Протокол!M239,Протокол!N239,Протокол!T239,Протокол!V239,Протокол!W239)=5,1,0),"")</f>
        <v/>
      </c>
      <c r="F239" s="36" t="str">
        <f>IF(Протокол!A239&lt;&gt;"",IF(SUM(Протокол!E239,Протокол!F239,Протокол!H239,Протокол!J239)=4,1,0),"")</f>
        <v/>
      </c>
      <c r="G239" s="37" t="str">
        <f>IF(Протокол!A239&lt;&gt;"",1," ")</f>
        <v xml:space="preserve"> </v>
      </c>
    </row>
    <row r="240" spans="1:7" x14ac:dyDescent="0.25">
      <c r="A240" s="36" t="str">
        <f>IF(Протокол!A240&lt;&gt;"",IF(SUM(Протокол!C240,Протокол!D240,Протокол!I240,Протокол!U240)=4,1,0),"")</f>
        <v/>
      </c>
      <c r="B240" s="36" t="str">
        <f>IF(Протокол!A240&lt;&gt;"",IF(SUM(Протокол!K240,Протокол!S240)=2,1,0),"")</f>
        <v/>
      </c>
      <c r="C240" s="36" t="str">
        <f>IF(Протокол!A240&lt;&gt;"",IF(SUM(Протокол!P240)=1,1,0),"")</f>
        <v/>
      </c>
      <c r="D240" s="36" t="str">
        <f>IF(Протокол!A240&lt;&gt;"",IF(SUM(Протокол!G240,Протокол!L240,Протокол!O240,Протокол!Q240,Протокол!R240)=5,1,0),"")</f>
        <v/>
      </c>
      <c r="E240" s="36" t="str">
        <f>IF(Протокол!A240&lt;&gt;"",IF(SUM(Протокол!M240,Протокол!N240,Протокол!T240,Протокол!V240,Протокол!W240)=5,1,0),"")</f>
        <v/>
      </c>
      <c r="F240" s="36" t="str">
        <f>IF(Протокол!A240&lt;&gt;"",IF(SUM(Протокол!E240,Протокол!F240,Протокол!H240,Протокол!J240)=4,1,0),"")</f>
        <v/>
      </c>
      <c r="G240" s="37" t="str">
        <f>IF(Протокол!A240&lt;&gt;"",1," ")</f>
        <v xml:space="preserve"> </v>
      </c>
    </row>
    <row r="241" spans="1:7" x14ac:dyDescent="0.25">
      <c r="A241" s="36" t="str">
        <f>IF(Протокол!A241&lt;&gt;"",IF(SUM(Протокол!C241,Протокол!D241,Протокол!I241,Протокол!U241)=4,1,0),"")</f>
        <v/>
      </c>
      <c r="B241" s="36" t="str">
        <f>IF(Протокол!A241&lt;&gt;"",IF(SUM(Протокол!K241,Протокол!S241)=2,1,0),"")</f>
        <v/>
      </c>
      <c r="C241" s="36" t="str">
        <f>IF(Протокол!A241&lt;&gt;"",IF(SUM(Протокол!P241)=1,1,0),"")</f>
        <v/>
      </c>
      <c r="D241" s="36" t="str">
        <f>IF(Протокол!A241&lt;&gt;"",IF(SUM(Протокол!G241,Протокол!L241,Протокол!O241,Протокол!Q241,Протокол!R241)=5,1,0),"")</f>
        <v/>
      </c>
      <c r="E241" s="36" t="str">
        <f>IF(Протокол!A241&lt;&gt;"",IF(SUM(Протокол!M241,Протокол!N241,Протокол!T241,Протокол!V241,Протокол!W241)=5,1,0),"")</f>
        <v/>
      </c>
      <c r="F241" s="36" t="str">
        <f>IF(Протокол!A241&lt;&gt;"",IF(SUM(Протокол!E241,Протокол!F241,Протокол!H241,Протокол!J241)=4,1,0),"")</f>
        <v/>
      </c>
      <c r="G241" s="37" t="str">
        <f>IF(Протокол!A241&lt;&gt;"",1," ")</f>
        <v xml:space="preserve"> </v>
      </c>
    </row>
    <row r="242" spans="1:7" x14ac:dyDescent="0.25">
      <c r="A242" s="36" t="str">
        <f>IF(Протокол!A242&lt;&gt;"",IF(SUM(Протокол!C242,Протокол!D242,Протокол!I242,Протокол!U242)=4,1,0),"")</f>
        <v/>
      </c>
      <c r="B242" s="36" t="str">
        <f>IF(Протокол!A242&lt;&gt;"",IF(SUM(Протокол!K242,Протокол!S242)=2,1,0),"")</f>
        <v/>
      </c>
      <c r="C242" s="36" t="str">
        <f>IF(Протокол!A242&lt;&gt;"",IF(SUM(Протокол!P242)=1,1,0),"")</f>
        <v/>
      </c>
      <c r="D242" s="36" t="str">
        <f>IF(Протокол!A242&lt;&gt;"",IF(SUM(Протокол!G242,Протокол!L242,Протокол!O242,Протокол!Q242,Протокол!R242)=5,1,0),"")</f>
        <v/>
      </c>
      <c r="E242" s="36" t="str">
        <f>IF(Протокол!A242&lt;&gt;"",IF(SUM(Протокол!M242,Протокол!N242,Протокол!T242,Протокол!V242,Протокол!W242)=5,1,0),"")</f>
        <v/>
      </c>
      <c r="F242" s="36" t="str">
        <f>IF(Протокол!A242&lt;&gt;"",IF(SUM(Протокол!E242,Протокол!F242,Протокол!H242,Протокол!J242)=4,1,0),"")</f>
        <v/>
      </c>
      <c r="G242" s="37" t="str">
        <f>IF(Протокол!A242&lt;&gt;"",1," ")</f>
        <v xml:space="preserve"> </v>
      </c>
    </row>
    <row r="243" spans="1:7" x14ac:dyDescent="0.25">
      <c r="A243" s="36" t="str">
        <f>IF(Протокол!A243&lt;&gt;"",IF(SUM(Протокол!C243,Протокол!D243,Протокол!I243,Протокол!U243)=4,1,0),"")</f>
        <v/>
      </c>
      <c r="B243" s="36" t="str">
        <f>IF(Протокол!A243&lt;&gt;"",IF(SUM(Протокол!K243,Протокол!S243)=2,1,0),"")</f>
        <v/>
      </c>
      <c r="C243" s="36" t="str">
        <f>IF(Протокол!A243&lt;&gt;"",IF(SUM(Протокол!P243)=1,1,0),"")</f>
        <v/>
      </c>
      <c r="D243" s="36" t="str">
        <f>IF(Протокол!A243&lt;&gt;"",IF(SUM(Протокол!G243,Протокол!L243,Протокол!O243,Протокол!Q243,Протокол!R243)=5,1,0),"")</f>
        <v/>
      </c>
      <c r="E243" s="36" t="str">
        <f>IF(Протокол!A243&lt;&gt;"",IF(SUM(Протокол!M243,Протокол!N243,Протокол!T243,Протокол!V243,Протокол!W243)=5,1,0),"")</f>
        <v/>
      </c>
      <c r="F243" s="36" t="str">
        <f>IF(Протокол!A243&lt;&gt;"",IF(SUM(Протокол!E243,Протокол!F243,Протокол!H243,Протокол!J243)=4,1,0),"")</f>
        <v/>
      </c>
      <c r="G243" s="37" t="str">
        <f>IF(Протокол!A243&lt;&gt;"",1," ")</f>
        <v xml:space="preserve"> </v>
      </c>
    </row>
    <row r="244" spans="1:7" x14ac:dyDescent="0.25">
      <c r="A244" s="36" t="str">
        <f>IF(Протокол!A244&lt;&gt;"",IF(SUM(Протокол!C244,Протокол!D244,Протокол!I244,Протокол!U244)=4,1,0),"")</f>
        <v/>
      </c>
      <c r="B244" s="36" t="str">
        <f>IF(Протокол!A244&lt;&gt;"",IF(SUM(Протокол!K244,Протокол!S244)=2,1,0),"")</f>
        <v/>
      </c>
      <c r="C244" s="36" t="str">
        <f>IF(Протокол!A244&lt;&gt;"",IF(SUM(Протокол!P244)=1,1,0),"")</f>
        <v/>
      </c>
      <c r="D244" s="36" t="str">
        <f>IF(Протокол!A244&lt;&gt;"",IF(SUM(Протокол!G244,Протокол!L244,Протокол!O244,Протокол!Q244,Протокол!R244)=5,1,0),"")</f>
        <v/>
      </c>
      <c r="E244" s="36" t="str">
        <f>IF(Протокол!A244&lt;&gt;"",IF(SUM(Протокол!M244,Протокол!N244,Протокол!T244,Протокол!V244,Протокол!W244)=5,1,0),"")</f>
        <v/>
      </c>
      <c r="F244" s="36" t="str">
        <f>IF(Протокол!A244&lt;&gt;"",IF(SUM(Протокол!E244,Протокол!F244,Протокол!H244,Протокол!J244)=4,1,0),"")</f>
        <v/>
      </c>
      <c r="G244" s="37" t="str">
        <f>IF(Протокол!A244&lt;&gt;"",1," ")</f>
        <v xml:space="preserve"> </v>
      </c>
    </row>
    <row r="245" spans="1:7" x14ac:dyDescent="0.25">
      <c r="A245" s="36" t="str">
        <f>IF(Протокол!A245&lt;&gt;"",IF(SUM(Протокол!C245,Протокол!D245,Протокол!I245,Протокол!U245)=4,1,0),"")</f>
        <v/>
      </c>
      <c r="B245" s="36" t="str">
        <f>IF(Протокол!A245&lt;&gt;"",IF(SUM(Протокол!K245,Протокол!S245)=2,1,0),"")</f>
        <v/>
      </c>
      <c r="C245" s="36" t="str">
        <f>IF(Протокол!A245&lt;&gt;"",IF(SUM(Протокол!P245)=1,1,0),"")</f>
        <v/>
      </c>
      <c r="D245" s="36" t="str">
        <f>IF(Протокол!A245&lt;&gt;"",IF(SUM(Протокол!G245,Протокол!L245,Протокол!O245,Протокол!Q245,Протокол!R245)=5,1,0),"")</f>
        <v/>
      </c>
      <c r="E245" s="36" t="str">
        <f>IF(Протокол!A245&lt;&gt;"",IF(SUM(Протокол!M245,Протокол!N245,Протокол!T245,Протокол!V245,Протокол!W245)=5,1,0),"")</f>
        <v/>
      </c>
      <c r="F245" s="36" t="str">
        <f>IF(Протокол!A245&lt;&gt;"",IF(SUM(Протокол!E245,Протокол!F245,Протокол!H245,Протокол!J245)=4,1,0),"")</f>
        <v/>
      </c>
      <c r="G245" s="37" t="str">
        <f>IF(Протокол!A245&lt;&gt;"",1," ")</f>
        <v xml:space="preserve"> </v>
      </c>
    </row>
    <row r="246" spans="1:7" x14ac:dyDescent="0.25">
      <c r="A246" s="36" t="str">
        <f>IF(Протокол!A246&lt;&gt;"",IF(SUM(Протокол!C246,Протокол!D246,Протокол!I246,Протокол!U246)=4,1,0),"")</f>
        <v/>
      </c>
      <c r="B246" s="36" t="str">
        <f>IF(Протокол!A246&lt;&gt;"",IF(SUM(Протокол!K246,Протокол!S246)=2,1,0),"")</f>
        <v/>
      </c>
      <c r="C246" s="36" t="str">
        <f>IF(Протокол!A246&lt;&gt;"",IF(SUM(Протокол!P246)=1,1,0),"")</f>
        <v/>
      </c>
      <c r="D246" s="36" t="str">
        <f>IF(Протокол!A246&lt;&gt;"",IF(SUM(Протокол!G246,Протокол!L246,Протокол!O246,Протокол!Q246,Протокол!R246)=5,1,0),"")</f>
        <v/>
      </c>
      <c r="E246" s="36" t="str">
        <f>IF(Протокол!A246&lt;&gt;"",IF(SUM(Протокол!M246,Протокол!N246,Протокол!T246,Протокол!V246,Протокол!W246)=5,1,0),"")</f>
        <v/>
      </c>
      <c r="F246" s="36" t="str">
        <f>IF(Протокол!A246&lt;&gt;"",IF(SUM(Протокол!E246,Протокол!F246,Протокол!H246,Протокол!J246)=4,1,0),"")</f>
        <v/>
      </c>
      <c r="G246" s="37" t="str">
        <f>IF(Протокол!A246&lt;&gt;"",1," ")</f>
        <v xml:space="preserve"> </v>
      </c>
    </row>
    <row r="247" spans="1:7" x14ac:dyDescent="0.25">
      <c r="A247" s="36" t="str">
        <f>IF(Протокол!A247&lt;&gt;"",IF(SUM(Протокол!C247,Протокол!D247,Протокол!I247,Протокол!U247)=4,1,0),"")</f>
        <v/>
      </c>
      <c r="B247" s="36" t="str">
        <f>IF(Протокол!A247&lt;&gt;"",IF(SUM(Протокол!K247,Протокол!S247)=2,1,0),"")</f>
        <v/>
      </c>
      <c r="C247" s="36" t="str">
        <f>IF(Протокол!A247&lt;&gt;"",IF(SUM(Протокол!P247)=1,1,0),"")</f>
        <v/>
      </c>
      <c r="D247" s="36" t="str">
        <f>IF(Протокол!A247&lt;&gt;"",IF(SUM(Протокол!G247,Протокол!L247,Протокол!O247,Протокол!Q247,Протокол!R247)=5,1,0),"")</f>
        <v/>
      </c>
      <c r="E247" s="36" t="str">
        <f>IF(Протокол!A247&lt;&gt;"",IF(SUM(Протокол!M247,Протокол!N247,Протокол!T247,Протокол!V247,Протокол!W247)=5,1,0),"")</f>
        <v/>
      </c>
      <c r="F247" s="36" t="str">
        <f>IF(Протокол!A247&lt;&gt;"",IF(SUM(Протокол!E247,Протокол!F247,Протокол!H247,Протокол!J247)=4,1,0),"")</f>
        <v/>
      </c>
      <c r="G247" s="37" t="str">
        <f>IF(Протокол!A247&lt;&gt;"",1," ")</f>
        <v xml:space="preserve"> </v>
      </c>
    </row>
    <row r="248" spans="1:7" x14ac:dyDescent="0.25">
      <c r="A248" s="36" t="str">
        <f>IF(Протокол!A248&lt;&gt;"",IF(SUM(Протокол!C248,Протокол!D248,Протокол!I248,Протокол!U248)=4,1,0),"")</f>
        <v/>
      </c>
      <c r="B248" s="36" t="str">
        <f>IF(Протокол!A248&lt;&gt;"",IF(SUM(Протокол!K248,Протокол!S248)=2,1,0),"")</f>
        <v/>
      </c>
      <c r="C248" s="36" t="str">
        <f>IF(Протокол!A248&lt;&gt;"",IF(SUM(Протокол!P248)=1,1,0),"")</f>
        <v/>
      </c>
      <c r="D248" s="36" t="str">
        <f>IF(Протокол!A248&lt;&gt;"",IF(SUM(Протокол!G248,Протокол!L248,Протокол!O248,Протокол!Q248,Протокол!R248)=5,1,0),"")</f>
        <v/>
      </c>
      <c r="E248" s="36" t="str">
        <f>IF(Протокол!A248&lt;&gt;"",IF(SUM(Протокол!M248,Протокол!N248,Протокол!T248,Протокол!V248,Протокол!W248)=5,1,0),"")</f>
        <v/>
      </c>
      <c r="F248" s="36" t="str">
        <f>IF(Протокол!A248&lt;&gt;"",IF(SUM(Протокол!E248,Протокол!F248,Протокол!H248,Протокол!J248)=4,1,0),"")</f>
        <v/>
      </c>
      <c r="G248" s="37" t="str">
        <f>IF(Протокол!A248&lt;&gt;"",1," ")</f>
        <v xml:space="preserve"> </v>
      </c>
    </row>
    <row r="249" spans="1:7" x14ac:dyDescent="0.25">
      <c r="A249" s="36" t="str">
        <f>IF(Протокол!A249&lt;&gt;"",IF(SUM(Протокол!C249,Протокол!D249,Протокол!I249,Протокол!U249)=4,1,0),"")</f>
        <v/>
      </c>
      <c r="B249" s="36" t="str">
        <f>IF(Протокол!A249&lt;&gt;"",IF(SUM(Протокол!K249,Протокол!S249)=2,1,0),"")</f>
        <v/>
      </c>
      <c r="C249" s="36" t="str">
        <f>IF(Протокол!A249&lt;&gt;"",IF(SUM(Протокол!P249)=1,1,0),"")</f>
        <v/>
      </c>
      <c r="D249" s="36" t="str">
        <f>IF(Протокол!A249&lt;&gt;"",IF(SUM(Протокол!G249,Протокол!L249,Протокол!O249,Протокол!Q249,Протокол!R249)=5,1,0),"")</f>
        <v/>
      </c>
      <c r="E249" s="36" t="str">
        <f>IF(Протокол!A249&lt;&gt;"",IF(SUM(Протокол!M249,Протокол!N249,Протокол!T249,Протокол!V249,Протокол!W249)=5,1,0),"")</f>
        <v/>
      </c>
      <c r="F249" s="36" t="str">
        <f>IF(Протокол!A249&lt;&gt;"",IF(SUM(Протокол!E249,Протокол!F249,Протокол!H249,Протокол!J249)=4,1,0),"")</f>
        <v/>
      </c>
      <c r="G249" s="37" t="str">
        <f>IF(Протокол!A249&lt;&gt;"",1," ")</f>
        <v xml:space="preserve"> </v>
      </c>
    </row>
    <row r="250" spans="1:7" x14ac:dyDescent="0.25">
      <c r="A250" s="36" t="str">
        <f>IF(Протокол!A250&lt;&gt;"",IF(SUM(Протокол!C250,Протокол!D250,Протокол!I250,Протокол!U250)=4,1,0),"")</f>
        <v/>
      </c>
      <c r="B250" s="36" t="str">
        <f>IF(Протокол!A250&lt;&gt;"",IF(SUM(Протокол!K250,Протокол!S250)=2,1,0),"")</f>
        <v/>
      </c>
      <c r="C250" s="36" t="str">
        <f>IF(Протокол!A250&lt;&gt;"",IF(SUM(Протокол!P250)=1,1,0),"")</f>
        <v/>
      </c>
      <c r="D250" s="36" t="str">
        <f>IF(Протокол!A250&lt;&gt;"",IF(SUM(Протокол!G250,Протокол!L250,Протокол!O250,Протокол!Q250,Протокол!R250)=5,1,0),"")</f>
        <v/>
      </c>
      <c r="E250" s="36" t="str">
        <f>IF(Протокол!A250&lt;&gt;"",IF(SUM(Протокол!M250,Протокол!N250,Протокол!T250,Протокол!V250,Протокол!W250)=5,1,0),"")</f>
        <v/>
      </c>
      <c r="F250" s="36" t="str">
        <f>IF(Протокол!A250&lt;&gt;"",IF(SUM(Протокол!E250,Протокол!F250,Протокол!H250,Протокол!J250)=4,1,0),"")</f>
        <v/>
      </c>
      <c r="G250" s="37" t="str">
        <f>IF(Протокол!A250&lt;&gt;"",1," ")</f>
        <v xml:space="preserve"> </v>
      </c>
    </row>
    <row r="251" spans="1:7" x14ac:dyDescent="0.25">
      <c r="A251" s="36" t="str">
        <f>IF(Протокол!A251&lt;&gt;"",IF(SUM(Протокол!C251,Протокол!D251,Протокол!I251,Протокол!U251)=4,1,0),"")</f>
        <v/>
      </c>
      <c r="B251" s="36" t="str">
        <f>IF(Протокол!A251&lt;&gt;"",IF(SUM(Протокол!K251,Протокол!S251)=2,1,0),"")</f>
        <v/>
      </c>
      <c r="C251" s="36" t="str">
        <f>IF(Протокол!A251&lt;&gt;"",IF(SUM(Протокол!P251)=1,1,0),"")</f>
        <v/>
      </c>
      <c r="D251" s="36" t="str">
        <f>IF(Протокол!A251&lt;&gt;"",IF(SUM(Протокол!G251,Протокол!L251,Протокол!O251,Протокол!Q251,Протокол!R251)=5,1,0),"")</f>
        <v/>
      </c>
      <c r="E251" s="36" t="str">
        <f>IF(Протокол!A251&lt;&gt;"",IF(SUM(Протокол!M251,Протокол!N251,Протокол!T251,Протокол!V251,Протокол!W251)=5,1,0),"")</f>
        <v/>
      </c>
      <c r="F251" s="36" t="str">
        <f>IF(Протокол!A251&lt;&gt;"",IF(SUM(Протокол!E251,Протокол!F251,Протокол!H251,Протокол!J251)=4,1,0),"")</f>
        <v/>
      </c>
      <c r="G251" s="37" t="str">
        <f>IF(Протокол!A251&lt;&gt;"",1," ")</f>
        <v xml:space="preserve"> </v>
      </c>
    </row>
    <row r="252" spans="1:7" x14ac:dyDescent="0.25">
      <c r="A252" s="36" t="str">
        <f>IF(Протокол!A252&lt;&gt;"",IF(SUM(Протокол!C252,Протокол!D252,Протокол!I252,Протокол!U252)=4,1,0),"")</f>
        <v/>
      </c>
      <c r="B252" s="36" t="str">
        <f>IF(Протокол!A252&lt;&gt;"",IF(SUM(Протокол!K252,Протокол!S252)=2,1,0),"")</f>
        <v/>
      </c>
      <c r="C252" s="36" t="str">
        <f>IF(Протокол!A252&lt;&gt;"",IF(SUM(Протокол!P252)=1,1,0),"")</f>
        <v/>
      </c>
      <c r="D252" s="36" t="str">
        <f>IF(Протокол!A252&lt;&gt;"",IF(SUM(Протокол!G252,Протокол!L252,Протокол!O252,Протокол!Q252,Протокол!R252)=5,1,0),"")</f>
        <v/>
      </c>
      <c r="E252" s="36" t="str">
        <f>IF(Протокол!A252&lt;&gt;"",IF(SUM(Протокол!M252,Протокол!N252,Протокол!T252,Протокол!V252,Протокол!W252)=5,1,0),"")</f>
        <v/>
      </c>
      <c r="F252" s="36" t="str">
        <f>IF(Протокол!A252&lt;&gt;"",IF(SUM(Протокол!E252,Протокол!F252,Протокол!H252,Протокол!J252)=4,1,0),"")</f>
        <v/>
      </c>
      <c r="G252" s="37" t="str">
        <f>IF(Протокол!A252&lt;&gt;"",1," ")</f>
        <v xml:space="preserve"> </v>
      </c>
    </row>
    <row r="253" spans="1:7" x14ac:dyDescent="0.25">
      <c r="A253" s="36" t="str">
        <f>IF(Протокол!A253&lt;&gt;"",IF(SUM(Протокол!C253,Протокол!D253,Протокол!I253,Протокол!U253)=4,1,0),"")</f>
        <v/>
      </c>
      <c r="B253" s="36" t="str">
        <f>IF(Протокол!A253&lt;&gt;"",IF(SUM(Протокол!K253,Протокол!S253)=2,1,0),"")</f>
        <v/>
      </c>
      <c r="C253" s="36" t="str">
        <f>IF(Протокол!A253&lt;&gt;"",IF(SUM(Протокол!P253)=1,1,0),"")</f>
        <v/>
      </c>
      <c r="D253" s="36" t="str">
        <f>IF(Протокол!A253&lt;&gt;"",IF(SUM(Протокол!G253,Протокол!L253,Протокол!O253,Протокол!Q253,Протокол!R253)=5,1,0),"")</f>
        <v/>
      </c>
      <c r="E253" s="36" t="str">
        <f>IF(Протокол!A253&lt;&gt;"",IF(SUM(Протокол!M253,Протокол!N253,Протокол!T253,Протокол!V253,Протокол!W253)=5,1,0),"")</f>
        <v/>
      </c>
      <c r="F253" s="36" t="str">
        <f>IF(Протокол!A253&lt;&gt;"",IF(SUM(Протокол!E253,Протокол!F253,Протокол!H253,Протокол!J253)=4,1,0),"")</f>
        <v/>
      </c>
      <c r="G253" s="37" t="str">
        <f>IF(Протокол!A253&lt;&gt;"",1," ")</f>
        <v xml:space="preserve"> </v>
      </c>
    </row>
    <row r="254" spans="1:7" x14ac:dyDescent="0.25">
      <c r="A254" s="36" t="str">
        <f>IF(Протокол!A254&lt;&gt;"",IF(SUM(Протокол!C254,Протокол!D254,Протокол!I254,Протокол!U254)=4,1,0),"")</f>
        <v/>
      </c>
      <c r="B254" s="36" t="str">
        <f>IF(Протокол!A254&lt;&gt;"",IF(SUM(Протокол!K254,Протокол!S254)=2,1,0),"")</f>
        <v/>
      </c>
      <c r="C254" s="36" t="str">
        <f>IF(Протокол!A254&lt;&gt;"",IF(SUM(Протокол!P254)=1,1,0),"")</f>
        <v/>
      </c>
      <c r="D254" s="36" t="str">
        <f>IF(Протокол!A254&lt;&gt;"",IF(SUM(Протокол!G254,Протокол!L254,Протокол!O254,Протокол!Q254,Протокол!R254)=5,1,0),"")</f>
        <v/>
      </c>
      <c r="E254" s="36" t="str">
        <f>IF(Протокол!A254&lt;&gt;"",IF(SUM(Протокол!M254,Протокол!N254,Протокол!T254,Протокол!V254,Протокол!W254)=5,1,0),"")</f>
        <v/>
      </c>
      <c r="F254" s="36" t="str">
        <f>IF(Протокол!A254&lt;&gt;"",IF(SUM(Протокол!E254,Протокол!F254,Протокол!H254,Протокол!J254)=4,1,0),"")</f>
        <v/>
      </c>
      <c r="G254" s="37" t="str">
        <f>IF(Протокол!A254&lt;&gt;"",1," ")</f>
        <v xml:space="preserve"> </v>
      </c>
    </row>
    <row r="255" spans="1:7" x14ac:dyDescent="0.25">
      <c r="A255" s="36" t="str">
        <f>IF(Протокол!A255&lt;&gt;"",IF(SUM(Протокол!C255,Протокол!D255,Протокол!I255,Протокол!U255)=4,1,0),"")</f>
        <v/>
      </c>
      <c r="B255" s="36" t="str">
        <f>IF(Протокол!A255&lt;&gt;"",IF(SUM(Протокол!K255,Протокол!S255)=2,1,0),"")</f>
        <v/>
      </c>
      <c r="C255" s="36" t="str">
        <f>IF(Протокол!A255&lt;&gt;"",IF(SUM(Протокол!P255)=1,1,0),"")</f>
        <v/>
      </c>
      <c r="D255" s="36" t="str">
        <f>IF(Протокол!A255&lt;&gt;"",IF(SUM(Протокол!G255,Протокол!L255,Протокол!O255,Протокол!Q255,Протокол!R255)=5,1,0),"")</f>
        <v/>
      </c>
      <c r="E255" s="36" t="str">
        <f>IF(Протокол!A255&lt;&gt;"",IF(SUM(Протокол!M255,Протокол!N255,Протокол!T255,Протокол!V255,Протокол!W255)=5,1,0),"")</f>
        <v/>
      </c>
      <c r="F255" s="36" t="str">
        <f>IF(Протокол!A255&lt;&gt;"",IF(SUM(Протокол!E255,Протокол!F255,Протокол!H255,Протокол!J255)=4,1,0),"")</f>
        <v/>
      </c>
      <c r="G255" s="37" t="str">
        <f>IF(Протокол!A255&lt;&gt;"",1," ")</f>
        <v xml:space="preserve"> </v>
      </c>
    </row>
    <row r="256" spans="1:7" x14ac:dyDescent="0.25">
      <c r="A256" s="36" t="str">
        <f>IF(Протокол!A256&lt;&gt;"",IF(SUM(Протокол!C256,Протокол!D256,Протокол!I256,Протокол!U256)=4,1,0),"")</f>
        <v/>
      </c>
      <c r="B256" s="36" t="str">
        <f>IF(Протокол!A256&lt;&gt;"",IF(SUM(Протокол!K256,Протокол!S256)=2,1,0),"")</f>
        <v/>
      </c>
      <c r="C256" s="36" t="str">
        <f>IF(Протокол!A256&lt;&gt;"",IF(SUM(Протокол!P256)=1,1,0),"")</f>
        <v/>
      </c>
      <c r="D256" s="36" t="str">
        <f>IF(Протокол!A256&lt;&gt;"",IF(SUM(Протокол!G256,Протокол!L256,Протокол!O256,Протокол!Q256,Протокол!R256)=5,1,0),"")</f>
        <v/>
      </c>
      <c r="E256" s="36" t="str">
        <f>IF(Протокол!A256&lt;&gt;"",IF(SUM(Протокол!M256,Протокол!N256,Протокол!T256,Протокол!V256,Протокол!W256)=5,1,0),"")</f>
        <v/>
      </c>
      <c r="F256" s="36" t="str">
        <f>IF(Протокол!A256&lt;&gt;"",IF(SUM(Протокол!E256,Протокол!F256,Протокол!H256,Протокол!J256)=4,1,0),"")</f>
        <v/>
      </c>
      <c r="G256" s="37" t="str">
        <f>IF(Протокол!A256&lt;&gt;"",1," ")</f>
        <v xml:space="preserve"> </v>
      </c>
    </row>
    <row r="257" spans="1:7" x14ac:dyDescent="0.25">
      <c r="A257" s="36" t="str">
        <f>IF(Протокол!A257&lt;&gt;"",IF(SUM(Протокол!C257,Протокол!D257,Протокол!I257,Протокол!U257)=4,1,0),"")</f>
        <v/>
      </c>
      <c r="B257" s="36" t="str">
        <f>IF(Протокол!A257&lt;&gt;"",IF(SUM(Протокол!K257,Протокол!S257)=2,1,0),"")</f>
        <v/>
      </c>
      <c r="C257" s="36" t="str">
        <f>IF(Протокол!A257&lt;&gt;"",IF(SUM(Протокол!P257)=1,1,0),"")</f>
        <v/>
      </c>
      <c r="D257" s="36" t="str">
        <f>IF(Протокол!A257&lt;&gt;"",IF(SUM(Протокол!G257,Протокол!L257,Протокол!O257,Протокол!Q257,Протокол!R257)=5,1,0),"")</f>
        <v/>
      </c>
      <c r="E257" s="36" t="str">
        <f>IF(Протокол!A257&lt;&gt;"",IF(SUM(Протокол!M257,Протокол!N257,Протокол!T257,Протокол!V257,Протокол!W257)=5,1,0),"")</f>
        <v/>
      </c>
      <c r="F257" s="36" t="str">
        <f>IF(Протокол!A257&lt;&gt;"",IF(SUM(Протокол!E257,Протокол!F257,Протокол!H257,Протокол!J257)=4,1,0),"")</f>
        <v/>
      </c>
      <c r="G257" s="37" t="str">
        <f>IF(Протокол!A257&lt;&gt;"",1," ")</f>
        <v xml:space="preserve"> </v>
      </c>
    </row>
    <row r="258" spans="1:7" x14ac:dyDescent="0.25">
      <c r="A258" s="36" t="str">
        <f>IF(Протокол!A258&lt;&gt;"",IF(SUM(Протокол!C258,Протокол!D258,Протокол!I258,Протокол!U258)=4,1,0),"")</f>
        <v/>
      </c>
      <c r="B258" s="36" t="str">
        <f>IF(Протокол!A258&lt;&gt;"",IF(SUM(Протокол!K258,Протокол!S258)=2,1,0),"")</f>
        <v/>
      </c>
      <c r="C258" s="36" t="str">
        <f>IF(Протокол!A258&lt;&gt;"",IF(SUM(Протокол!P258)=1,1,0),"")</f>
        <v/>
      </c>
      <c r="D258" s="36" t="str">
        <f>IF(Протокол!A258&lt;&gt;"",IF(SUM(Протокол!G258,Протокол!L258,Протокол!O258,Протокол!Q258,Протокол!R258)=5,1,0),"")</f>
        <v/>
      </c>
      <c r="E258" s="36" t="str">
        <f>IF(Протокол!A258&lt;&gt;"",IF(SUM(Протокол!M258,Протокол!N258,Протокол!T258,Протокол!V258,Протокол!W258)=5,1,0),"")</f>
        <v/>
      </c>
      <c r="F258" s="36" t="str">
        <f>IF(Протокол!A258&lt;&gt;"",IF(SUM(Протокол!E258,Протокол!F258,Протокол!H258,Протокол!J258)=4,1,0),"")</f>
        <v/>
      </c>
      <c r="G258" s="37" t="str">
        <f>IF(Протокол!A258&lt;&gt;"",1," ")</f>
        <v xml:space="preserve"> </v>
      </c>
    </row>
    <row r="259" spans="1:7" x14ac:dyDescent="0.25">
      <c r="A259" s="36" t="str">
        <f>IF(Протокол!A259&lt;&gt;"",IF(SUM(Протокол!C259,Протокол!D259,Протокол!I259,Протокол!U259)=4,1,0),"")</f>
        <v/>
      </c>
      <c r="B259" s="36" t="str">
        <f>IF(Протокол!A259&lt;&gt;"",IF(SUM(Протокол!K259,Протокол!S259)=2,1,0),"")</f>
        <v/>
      </c>
      <c r="C259" s="36" t="str">
        <f>IF(Протокол!A259&lt;&gt;"",IF(SUM(Протокол!P259)=1,1,0),"")</f>
        <v/>
      </c>
      <c r="D259" s="36" t="str">
        <f>IF(Протокол!A259&lt;&gt;"",IF(SUM(Протокол!G259,Протокол!L259,Протокол!O259,Протокол!Q259,Протокол!R259)=5,1,0),"")</f>
        <v/>
      </c>
      <c r="E259" s="36" t="str">
        <f>IF(Протокол!A259&lt;&gt;"",IF(SUM(Протокол!M259,Протокол!N259,Протокол!T259,Протокол!V259,Протокол!W259)=5,1,0),"")</f>
        <v/>
      </c>
      <c r="F259" s="36" t="str">
        <f>IF(Протокол!A259&lt;&gt;"",IF(SUM(Протокол!E259,Протокол!F259,Протокол!H259,Протокол!J259)=4,1,0),"")</f>
        <v/>
      </c>
      <c r="G259" s="37" t="str">
        <f>IF(Протокол!A259&lt;&gt;"",1," ")</f>
        <v xml:space="preserve"> </v>
      </c>
    </row>
    <row r="260" spans="1:7" x14ac:dyDescent="0.25">
      <c r="A260" s="36" t="str">
        <f>IF(Протокол!A260&lt;&gt;"",IF(SUM(Протокол!C260,Протокол!D260,Протокол!I260,Протокол!U260)=4,1,0),"")</f>
        <v/>
      </c>
      <c r="B260" s="36" t="str">
        <f>IF(Протокол!A260&lt;&gt;"",IF(SUM(Протокол!K260,Протокол!S260)=2,1,0),"")</f>
        <v/>
      </c>
      <c r="C260" s="36" t="str">
        <f>IF(Протокол!A260&lt;&gt;"",IF(SUM(Протокол!P260)=1,1,0),"")</f>
        <v/>
      </c>
      <c r="D260" s="36" t="str">
        <f>IF(Протокол!A260&lt;&gt;"",IF(SUM(Протокол!G260,Протокол!L260,Протокол!O260,Протокол!Q260,Протокол!R260)=5,1,0),"")</f>
        <v/>
      </c>
      <c r="E260" s="36" t="str">
        <f>IF(Протокол!A260&lt;&gt;"",IF(SUM(Протокол!M260,Протокол!N260,Протокол!T260,Протокол!V260,Протокол!W260)=5,1,0),"")</f>
        <v/>
      </c>
      <c r="F260" s="36" t="str">
        <f>IF(Протокол!A260&lt;&gt;"",IF(SUM(Протокол!E260,Протокол!F260,Протокол!H260,Протокол!J260)=4,1,0),"")</f>
        <v/>
      </c>
      <c r="G260" s="37" t="str">
        <f>IF(Протокол!A260&lt;&gt;"",1," ")</f>
        <v xml:space="preserve"> </v>
      </c>
    </row>
    <row r="261" spans="1:7" x14ac:dyDescent="0.25">
      <c r="A261" s="36" t="str">
        <f>IF(Протокол!A261&lt;&gt;"",IF(SUM(Протокол!C261,Протокол!D261,Протокол!I261,Протокол!U261)=4,1,0),"")</f>
        <v/>
      </c>
      <c r="B261" s="36" t="str">
        <f>IF(Протокол!A261&lt;&gt;"",IF(SUM(Протокол!K261,Протокол!S261)=2,1,0),"")</f>
        <v/>
      </c>
      <c r="C261" s="36" t="str">
        <f>IF(Протокол!A261&lt;&gt;"",IF(SUM(Протокол!P261)=1,1,0),"")</f>
        <v/>
      </c>
      <c r="D261" s="36" t="str">
        <f>IF(Протокол!A261&lt;&gt;"",IF(SUM(Протокол!G261,Протокол!L261,Протокол!O261,Протокол!Q261,Протокол!R261)=5,1,0),"")</f>
        <v/>
      </c>
      <c r="E261" s="36" t="str">
        <f>IF(Протокол!A261&lt;&gt;"",IF(SUM(Протокол!M261,Протокол!N261,Протокол!T261,Протокол!V261,Протокол!W261)=5,1,0),"")</f>
        <v/>
      </c>
      <c r="F261" s="36" t="str">
        <f>IF(Протокол!A261&lt;&gt;"",IF(SUM(Протокол!E261,Протокол!F261,Протокол!H261,Протокол!J261)=4,1,0),"")</f>
        <v/>
      </c>
      <c r="G261" s="37" t="str">
        <f>IF(Протокол!A261&lt;&gt;"",1," ")</f>
        <v xml:space="preserve"> </v>
      </c>
    </row>
    <row r="262" spans="1:7" x14ac:dyDescent="0.25">
      <c r="A262" s="36" t="str">
        <f>IF(Протокол!A262&lt;&gt;"",IF(SUM(Протокол!C262,Протокол!D262,Протокол!I262,Протокол!U262)=4,1,0),"")</f>
        <v/>
      </c>
      <c r="B262" s="36" t="str">
        <f>IF(Протокол!A262&lt;&gt;"",IF(SUM(Протокол!K262,Протокол!S262)=2,1,0),"")</f>
        <v/>
      </c>
      <c r="C262" s="36" t="str">
        <f>IF(Протокол!A262&lt;&gt;"",IF(SUM(Протокол!P262)=1,1,0),"")</f>
        <v/>
      </c>
      <c r="D262" s="36" t="str">
        <f>IF(Протокол!A262&lt;&gt;"",IF(SUM(Протокол!G262,Протокол!L262,Протокол!O262,Протокол!Q262,Протокол!R262)=5,1,0),"")</f>
        <v/>
      </c>
      <c r="E262" s="36" t="str">
        <f>IF(Протокол!A262&lt;&gt;"",IF(SUM(Протокол!M262,Протокол!N262,Протокол!T262,Протокол!V262,Протокол!W262)=5,1,0),"")</f>
        <v/>
      </c>
      <c r="F262" s="36" t="str">
        <f>IF(Протокол!A262&lt;&gt;"",IF(SUM(Протокол!E262,Протокол!F262,Протокол!H262,Протокол!J262)=4,1,0),"")</f>
        <v/>
      </c>
      <c r="G262" s="37" t="str">
        <f>IF(Протокол!A262&lt;&gt;"",1," ")</f>
        <v xml:space="preserve"> </v>
      </c>
    </row>
    <row r="263" spans="1:7" x14ac:dyDescent="0.25">
      <c r="A263" s="36" t="str">
        <f>IF(Протокол!A263&lt;&gt;"",IF(SUM(Протокол!C263,Протокол!D263,Протокол!I263,Протокол!U263)=4,1,0),"")</f>
        <v/>
      </c>
      <c r="B263" s="36" t="str">
        <f>IF(Протокол!A263&lt;&gt;"",IF(SUM(Протокол!K263,Протокол!S263)=2,1,0),"")</f>
        <v/>
      </c>
      <c r="C263" s="36" t="str">
        <f>IF(Протокол!A263&lt;&gt;"",IF(SUM(Протокол!P263)=1,1,0),"")</f>
        <v/>
      </c>
      <c r="D263" s="36" t="str">
        <f>IF(Протокол!A263&lt;&gt;"",IF(SUM(Протокол!G263,Протокол!L263,Протокол!O263,Протокол!Q263,Протокол!R263)=5,1,0),"")</f>
        <v/>
      </c>
      <c r="E263" s="36" t="str">
        <f>IF(Протокол!A263&lt;&gt;"",IF(SUM(Протокол!M263,Протокол!N263,Протокол!T263,Протокол!V263,Протокол!W263)=5,1,0),"")</f>
        <v/>
      </c>
      <c r="F263" s="36" t="str">
        <f>IF(Протокол!A263&lt;&gt;"",IF(SUM(Протокол!E263,Протокол!F263,Протокол!H263,Протокол!J263)=4,1,0),"")</f>
        <v/>
      </c>
      <c r="G263" s="37" t="str">
        <f>IF(Протокол!A263&lt;&gt;"",1," ")</f>
        <v xml:space="preserve"> </v>
      </c>
    </row>
    <row r="264" spans="1:7" x14ac:dyDescent="0.25">
      <c r="A264" s="36" t="str">
        <f>IF(Протокол!A264&lt;&gt;"",IF(SUM(Протокол!C264,Протокол!D264,Протокол!I264,Протокол!U264)=4,1,0),"")</f>
        <v/>
      </c>
      <c r="B264" s="36" t="str">
        <f>IF(Протокол!A264&lt;&gt;"",IF(SUM(Протокол!K264,Протокол!S264)=2,1,0),"")</f>
        <v/>
      </c>
      <c r="C264" s="36" t="str">
        <f>IF(Протокол!A264&lt;&gt;"",IF(SUM(Протокол!P264)=1,1,0),"")</f>
        <v/>
      </c>
      <c r="D264" s="36" t="str">
        <f>IF(Протокол!A264&lt;&gt;"",IF(SUM(Протокол!G264,Протокол!L264,Протокол!O264,Протокол!Q264,Протокол!R264)=5,1,0),"")</f>
        <v/>
      </c>
      <c r="E264" s="36" t="str">
        <f>IF(Протокол!A264&lt;&gt;"",IF(SUM(Протокол!M264,Протокол!N264,Протокол!T264,Протокол!V264,Протокол!W264)=5,1,0),"")</f>
        <v/>
      </c>
      <c r="F264" s="36" t="str">
        <f>IF(Протокол!A264&lt;&gt;"",IF(SUM(Протокол!E264,Протокол!F264,Протокол!H264,Протокол!J264)=4,1,0),"")</f>
        <v/>
      </c>
      <c r="G264" s="37" t="str">
        <f>IF(Протокол!A264&lt;&gt;"",1," ")</f>
        <v xml:space="preserve"> </v>
      </c>
    </row>
    <row r="265" spans="1:7" x14ac:dyDescent="0.25">
      <c r="A265" s="36" t="str">
        <f>IF(Протокол!A265&lt;&gt;"",IF(SUM(Протокол!C265,Протокол!D265,Протокол!I265,Протокол!U265)=4,1,0),"")</f>
        <v/>
      </c>
      <c r="B265" s="36" t="str">
        <f>IF(Протокол!A265&lt;&gt;"",IF(SUM(Протокол!K265,Протокол!S265)=2,1,0),"")</f>
        <v/>
      </c>
      <c r="C265" s="36" t="str">
        <f>IF(Протокол!A265&lt;&gt;"",IF(SUM(Протокол!P265)=1,1,0),"")</f>
        <v/>
      </c>
      <c r="D265" s="36" t="str">
        <f>IF(Протокол!A265&lt;&gt;"",IF(SUM(Протокол!G265,Протокол!L265,Протокол!O265,Протокол!Q265,Протокол!R265)=5,1,0),"")</f>
        <v/>
      </c>
      <c r="E265" s="36" t="str">
        <f>IF(Протокол!A265&lt;&gt;"",IF(SUM(Протокол!M265,Протокол!N265,Протокол!T265,Протокол!V265,Протокол!W265)=5,1,0),"")</f>
        <v/>
      </c>
      <c r="F265" s="36" t="str">
        <f>IF(Протокол!A265&lt;&gt;"",IF(SUM(Протокол!E265,Протокол!F265,Протокол!H265,Протокол!J265)=4,1,0),"")</f>
        <v/>
      </c>
      <c r="G265" s="37" t="str">
        <f>IF(Протокол!A265&lt;&gt;"",1," ")</f>
        <v xml:space="preserve"> </v>
      </c>
    </row>
    <row r="266" spans="1:7" x14ac:dyDescent="0.25">
      <c r="A266" s="36" t="str">
        <f>IF(Протокол!A266&lt;&gt;"",IF(SUM(Протокол!C266,Протокол!D266,Протокол!I266,Протокол!U266)=4,1,0),"")</f>
        <v/>
      </c>
      <c r="B266" s="36" t="str">
        <f>IF(Протокол!A266&lt;&gt;"",IF(SUM(Протокол!K266,Протокол!S266)=2,1,0),"")</f>
        <v/>
      </c>
      <c r="C266" s="36" t="str">
        <f>IF(Протокол!A266&lt;&gt;"",IF(SUM(Протокол!P266)=1,1,0),"")</f>
        <v/>
      </c>
      <c r="D266" s="36" t="str">
        <f>IF(Протокол!A266&lt;&gt;"",IF(SUM(Протокол!G266,Протокол!L266,Протокол!O266,Протокол!Q266,Протокол!R266)=5,1,0),"")</f>
        <v/>
      </c>
      <c r="E266" s="36" t="str">
        <f>IF(Протокол!A266&lt;&gt;"",IF(SUM(Протокол!M266,Протокол!N266,Протокол!T266,Протокол!V266,Протокол!W266)=5,1,0),"")</f>
        <v/>
      </c>
      <c r="F266" s="36" t="str">
        <f>IF(Протокол!A266&lt;&gt;"",IF(SUM(Протокол!E266,Протокол!F266,Протокол!H266,Протокол!J266)=4,1,0),"")</f>
        <v/>
      </c>
      <c r="G266" s="37" t="str">
        <f>IF(Протокол!A266&lt;&gt;"",1," ")</f>
        <v xml:space="preserve"> </v>
      </c>
    </row>
    <row r="267" spans="1:7" x14ac:dyDescent="0.25">
      <c r="A267" s="36" t="str">
        <f>IF(Протокол!A267&lt;&gt;"",IF(SUM(Протокол!C267,Протокол!D267,Протокол!I267,Протокол!U267)=4,1,0),"")</f>
        <v/>
      </c>
      <c r="B267" s="36" t="str">
        <f>IF(Протокол!A267&lt;&gt;"",IF(SUM(Протокол!K267,Протокол!S267)=2,1,0),"")</f>
        <v/>
      </c>
      <c r="C267" s="36" t="str">
        <f>IF(Протокол!A267&lt;&gt;"",IF(SUM(Протокол!P267)=1,1,0),"")</f>
        <v/>
      </c>
      <c r="D267" s="36" t="str">
        <f>IF(Протокол!A267&lt;&gt;"",IF(SUM(Протокол!G267,Протокол!L267,Протокол!O267,Протокол!Q267,Протокол!R267)=5,1,0),"")</f>
        <v/>
      </c>
      <c r="E267" s="36" t="str">
        <f>IF(Протокол!A267&lt;&gt;"",IF(SUM(Протокол!M267,Протокол!N267,Протокол!T267,Протокол!V267,Протокол!W267)=5,1,0),"")</f>
        <v/>
      </c>
      <c r="F267" s="36" t="str">
        <f>IF(Протокол!A267&lt;&gt;"",IF(SUM(Протокол!E267,Протокол!F267,Протокол!H267,Протокол!J267)=4,1,0),"")</f>
        <v/>
      </c>
      <c r="G267" s="37" t="str">
        <f>IF(Протокол!A267&lt;&gt;"",1," ")</f>
        <v xml:space="preserve"> </v>
      </c>
    </row>
    <row r="268" spans="1:7" x14ac:dyDescent="0.25">
      <c r="A268" s="36" t="str">
        <f>IF(Протокол!A268&lt;&gt;"",IF(SUM(Протокол!C268,Протокол!D268,Протокол!I268,Протокол!U268)=4,1,0),"")</f>
        <v/>
      </c>
      <c r="B268" s="36" t="str">
        <f>IF(Протокол!A268&lt;&gt;"",IF(SUM(Протокол!K268,Протокол!S268)=2,1,0),"")</f>
        <v/>
      </c>
      <c r="C268" s="36" t="str">
        <f>IF(Протокол!A268&lt;&gt;"",IF(SUM(Протокол!P268)=1,1,0),"")</f>
        <v/>
      </c>
      <c r="D268" s="36" t="str">
        <f>IF(Протокол!A268&lt;&gt;"",IF(SUM(Протокол!G268,Протокол!L268,Протокол!O268,Протокол!Q268,Протокол!R268)=5,1,0),"")</f>
        <v/>
      </c>
      <c r="E268" s="36" t="str">
        <f>IF(Протокол!A268&lt;&gt;"",IF(SUM(Протокол!M268,Протокол!N268,Протокол!T268,Протокол!V268,Протокол!W268)=5,1,0),"")</f>
        <v/>
      </c>
      <c r="F268" s="36" t="str">
        <f>IF(Протокол!A268&lt;&gt;"",IF(SUM(Протокол!E268,Протокол!F268,Протокол!H268,Протокол!J268)=4,1,0),"")</f>
        <v/>
      </c>
      <c r="G268" s="37" t="str">
        <f>IF(Протокол!A268&lt;&gt;"",1," ")</f>
        <v xml:space="preserve"> </v>
      </c>
    </row>
    <row r="269" spans="1:7" x14ac:dyDescent="0.25">
      <c r="A269" s="36" t="str">
        <f>IF(Протокол!A269&lt;&gt;"",IF(SUM(Протокол!C269,Протокол!D269,Протокол!I269,Протокол!U269)=4,1,0),"")</f>
        <v/>
      </c>
      <c r="B269" s="36" t="str">
        <f>IF(Протокол!A269&lt;&gt;"",IF(SUM(Протокол!K269,Протокол!S269)=2,1,0),"")</f>
        <v/>
      </c>
      <c r="C269" s="36" t="str">
        <f>IF(Протокол!A269&lt;&gt;"",IF(SUM(Протокол!P269)=1,1,0),"")</f>
        <v/>
      </c>
      <c r="D269" s="36" t="str">
        <f>IF(Протокол!A269&lt;&gt;"",IF(SUM(Протокол!G269,Протокол!L269,Протокол!O269,Протокол!Q269,Протокол!R269)=5,1,0),"")</f>
        <v/>
      </c>
      <c r="E269" s="36" t="str">
        <f>IF(Протокол!A269&lt;&gt;"",IF(SUM(Протокол!M269,Протокол!N269,Протокол!T269,Протокол!V269,Протокол!W269)=5,1,0),"")</f>
        <v/>
      </c>
      <c r="F269" s="36" t="str">
        <f>IF(Протокол!A269&lt;&gt;"",IF(SUM(Протокол!E269,Протокол!F269,Протокол!H269,Протокол!J269)=4,1,0),"")</f>
        <v/>
      </c>
      <c r="G269" s="37" t="str">
        <f>IF(Протокол!A269&lt;&gt;"",1," ")</f>
        <v xml:space="preserve"> </v>
      </c>
    </row>
    <row r="270" spans="1:7" x14ac:dyDescent="0.25">
      <c r="A270" s="36" t="str">
        <f>IF(Протокол!A270&lt;&gt;"",IF(SUM(Протокол!C270,Протокол!D270,Протокол!I270,Протокол!U270)=4,1,0),"")</f>
        <v/>
      </c>
      <c r="B270" s="36" t="str">
        <f>IF(Протокол!A270&lt;&gt;"",IF(SUM(Протокол!K270,Протокол!S270)=2,1,0),"")</f>
        <v/>
      </c>
      <c r="C270" s="36" t="str">
        <f>IF(Протокол!A270&lt;&gt;"",IF(SUM(Протокол!P270)=1,1,0),"")</f>
        <v/>
      </c>
      <c r="D270" s="36" t="str">
        <f>IF(Протокол!A270&lt;&gt;"",IF(SUM(Протокол!G270,Протокол!L270,Протокол!O270,Протокол!Q270,Протокол!R270)=5,1,0),"")</f>
        <v/>
      </c>
      <c r="E270" s="36" t="str">
        <f>IF(Протокол!A270&lt;&gt;"",IF(SUM(Протокол!M270,Протокол!N270,Протокол!T270,Протокол!V270,Протокол!W270)=5,1,0),"")</f>
        <v/>
      </c>
      <c r="F270" s="36" t="str">
        <f>IF(Протокол!A270&lt;&gt;"",IF(SUM(Протокол!E270,Протокол!F270,Протокол!H270,Протокол!J270)=4,1,0),"")</f>
        <v/>
      </c>
      <c r="G270" s="37" t="str">
        <f>IF(Протокол!A270&lt;&gt;"",1," ")</f>
        <v xml:space="preserve"> </v>
      </c>
    </row>
    <row r="271" spans="1:7" x14ac:dyDescent="0.25">
      <c r="A271" s="36" t="str">
        <f>IF(Протокол!A271&lt;&gt;"",IF(SUM(Протокол!C271,Протокол!D271,Протокол!I271,Протокол!U271)=4,1,0),"")</f>
        <v/>
      </c>
      <c r="B271" s="36" t="str">
        <f>IF(Протокол!A271&lt;&gt;"",IF(SUM(Протокол!K271,Протокол!S271)=2,1,0),"")</f>
        <v/>
      </c>
      <c r="C271" s="36" t="str">
        <f>IF(Протокол!A271&lt;&gt;"",IF(SUM(Протокол!P271)=1,1,0),"")</f>
        <v/>
      </c>
      <c r="D271" s="36" t="str">
        <f>IF(Протокол!A271&lt;&gt;"",IF(SUM(Протокол!G271,Протокол!L271,Протокол!O271,Протокол!Q271,Протокол!R271)=5,1,0),"")</f>
        <v/>
      </c>
      <c r="E271" s="36" t="str">
        <f>IF(Протокол!A271&lt;&gt;"",IF(SUM(Протокол!M271,Протокол!N271,Протокол!T271,Протокол!V271,Протокол!W271)=5,1,0),"")</f>
        <v/>
      </c>
      <c r="F271" s="36" t="str">
        <f>IF(Протокол!A271&lt;&gt;"",IF(SUM(Протокол!E271,Протокол!F271,Протокол!H271,Протокол!J271)=4,1,0),"")</f>
        <v/>
      </c>
      <c r="G271" s="37" t="str">
        <f>IF(Протокол!A271&lt;&gt;"",1," ")</f>
        <v xml:space="preserve"> </v>
      </c>
    </row>
    <row r="272" spans="1:7" x14ac:dyDescent="0.25">
      <c r="A272" s="36" t="str">
        <f>IF(Протокол!A272&lt;&gt;"",IF(SUM(Протокол!C272,Протокол!D272,Протокол!I272,Протокол!U272)=4,1,0),"")</f>
        <v/>
      </c>
      <c r="B272" s="36" t="str">
        <f>IF(Протокол!A272&lt;&gt;"",IF(SUM(Протокол!K272,Протокол!S272)=2,1,0),"")</f>
        <v/>
      </c>
      <c r="C272" s="36" t="str">
        <f>IF(Протокол!A272&lt;&gt;"",IF(SUM(Протокол!P272)=1,1,0),"")</f>
        <v/>
      </c>
      <c r="D272" s="36" t="str">
        <f>IF(Протокол!A272&lt;&gt;"",IF(SUM(Протокол!G272,Протокол!L272,Протокол!O272,Протокол!Q272,Протокол!R272)=5,1,0),"")</f>
        <v/>
      </c>
      <c r="E272" s="36" t="str">
        <f>IF(Протокол!A272&lt;&gt;"",IF(SUM(Протокол!M272,Протокол!N272,Протокол!T272,Протокол!V272,Протокол!W272)=5,1,0),"")</f>
        <v/>
      </c>
      <c r="F272" s="36" t="str">
        <f>IF(Протокол!A272&lt;&gt;"",IF(SUM(Протокол!E272,Протокол!F272,Протокол!H272,Протокол!J272)=4,1,0),"")</f>
        <v/>
      </c>
      <c r="G272" s="37" t="str">
        <f>IF(Протокол!A272&lt;&gt;"",1," ")</f>
        <v xml:space="preserve"> </v>
      </c>
    </row>
    <row r="273" spans="1:7" x14ac:dyDescent="0.25">
      <c r="A273" s="36" t="str">
        <f>IF(Протокол!A273&lt;&gt;"",IF(SUM(Протокол!C273,Протокол!D273,Протокол!I273,Протокол!U273)=4,1,0),"")</f>
        <v/>
      </c>
      <c r="B273" s="36" t="str">
        <f>IF(Протокол!A273&lt;&gt;"",IF(SUM(Протокол!K273,Протокол!S273)=2,1,0),"")</f>
        <v/>
      </c>
      <c r="C273" s="36" t="str">
        <f>IF(Протокол!A273&lt;&gt;"",IF(SUM(Протокол!P273)=1,1,0),"")</f>
        <v/>
      </c>
      <c r="D273" s="36" t="str">
        <f>IF(Протокол!A273&lt;&gt;"",IF(SUM(Протокол!G273,Протокол!L273,Протокол!O273,Протокол!Q273,Протокол!R273)=5,1,0),"")</f>
        <v/>
      </c>
      <c r="E273" s="36" t="str">
        <f>IF(Протокол!A273&lt;&gt;"",IF(SUM(Протокол!M273,Протокол!N273,Протокол!T273,Протокол!V273,Протокол!W273)=5,1,0),"")</f>
        <v/>
      </c>
      <c r="F273" s="36" t="str">
        <f>IF(Протокол!A273&lt;&gt;"",IF(SUM(Протокол!E273,Протокол!F273,Протокол!H273,Протокол!J273)=4,1,0),"")</f>
        <v/>
      </c>
      <c r="G273" s="37" t="str">
        <f>IF(Протокол!A273&lt;&gt;"",1," ")</f>
        <v xml:space="preserve"> </v>
      </c>
    </row>
    <row r="274" spans="1:7" x14ac:dyDescent="0.25">
      <c r="A274" s="36" t="str">
        <f>IF(Протокол!A274&lt;&gt;"",IF(SUM(Протокол!C274,Протокол!D274,Протокол!I274,Протокол!U274)=4,1,0),"")</f>
        <v/>
      </c>
      <c r="B274" s="36" t="str">
        <f>IF(Протокол!A274&lt;&gt;"",IF(SUM(Протокол!K274,Протокол!S274)=2,1,0),"")</f>
        <v/>
      </c>
      <c r="C274" s="36" t="str">
        <f>IF(Протокол!A274&lt;&gt;"",IF(SUM(Протокол!P274)=1,1,0),"")</f>
        <v/>
      </c>
      <c r="D274" s="36" t="str">
        <f>IF(Протокол!A274&lt;&gt;"",IF(SUM(Протокол!G274,Протокол!L274,Протокол!O274,Протокол!Q274,Протокол!R274)=5,1,0),"")</f>
        <v/>
      </c>
      <c r="E274" s="36" t="str">
        <f>IF(Протокол!A274&lt;&gt;"",IF(SUM(Протокол!M274,Протокол!N274,Протокол!T274,Протокол!V274,Протокол!W274)=5,1,0),"")</f>
        <v/>
      </c>
      <c r="F274" s="36" t="str">
        <f>IF(Протокол!A274&lt;&gt;"",IF(SUM(Протокол!E274,Протокол!F274,Протокол!H274,Протокол!J274)=4,1,0),"")</f>
        <v/>
      </c>
      <c r="G274" s="37" t="str">
        <f>IF(Протокол!A274&lt;&gt;"",1," ")</f>
        <v xml:space="preserve"> </v>
      </c>
    </row>
    <row r="275" spans="1:7" x14ac:dyDescent="0.25">
      <c r="A275" s="36" t="str">
        <f>IF(Протокол!A275&lt;&gt;"",IF(SUM(Протокол!C275,Протокол!D275,Протокол!I275,Протокол!U275)=4,1,0),"")</f>
        <v/>
      </c>
      <c r="B275" s="36" t="str">
        <f>IF(Протокол!A275&lt;&gt;"",IF(SUM(Протокол!K275,Протокол!S275)=2,1,0),"")</f>
        <v/>
      </c>
      <c r="C275" s="36" t="str">
        <f>IF(Протокол!A275&lt;&gt;"",IF(SUM(Протокол!P275)=1,1,0),"")</f>
        <v/>
      </c>
      <c r="D275" s="36" t="str">
        <f>IF(Протокол!A275&lt;&gt;"",IF(SUM(Протокол!G275,Протокол!L275,Протокол!O275,Протокол!Q275,Протокол!R275)=5,1,0),"")</f>
        <v/>
      </c>
      <c r="E275" s="36" t="str">
        <f>IF(Протокол!A275&lt;&gt;"",IF(SUM(Протокол!M275,Протокол!N275,Протокол!T275,Протокол!V275,Протокол!W275)=5,1,0),"")</f>
        <v/>
      </c>
      <c r="F275" s="36" t="str">
        <f>IF(Протокол!A275&lt;&gt;"",IF(SUM(Протокол!E275,Протокол!F275,Протокол!H275,Протокол!J275)=4,1,0),"")</f>
        <v/>
      </c>
      <c r="G275" s="37" t="str">
        <f>IF(Протокол!A275&lt;&gt;"",1," ")</f>
        <v xml:space="preserve"> </v>
      </c>
    </row>
    <row r="276" spans="1:7" x14ac:dyDescent="0.25">
      <c r="A276" s="36" t="str">
        <f>IF(Протокол!A276&lt;&gt;"",IF(SUM(Протокол!C276,Протокол!D276,Протокол!I276,Протокол!U276)=4,1,0),"")</f>
        <v/>
      </c>
      <c r="B276" s="36" t="str">
        <f>IF(Протокол!A276&lt;&gt;"",IF(SUM(Протокол!K276,Протокол!S276)=2,1,0),"")</f>
        <v/>
      </c>
      <c r="C276" s="36" t="str">
        <f>IF(Протокол!A276&lt;&gt;"",IF(SUM(Протокол!P276)=1,1,0),"")</f>
        <v/>
      </c>
      <c r="D276" s="36" t="str">
        <f>IF(Протокол!A276&lt;&gt;"",IF(SUM(Протокол!G276,Протокол!L276,Протокол!O276,Протокол!Q276,Протокол!R276)=5,1,0),"")</f>
        <v/>
      </c>
      <c r="E276" s="36" t="str">
        <f>IF(Протокол!A276&lt;&gt;"",IF(SUM(Протокол!M276,Протокол!N276,Протокол!T276,Протокол!V276,Протокол!W276)=5,1,0),"")</f>
        <v/>
      </c>
      <c r="F276" s="36" t="str">
        <f>IF(Протокол!A276&lt;&gt;"",IF(SUM(Протокол!E276,Протокол!F276,Протокол!H276,Протокол!J276)=4,1,0),"")</f>
        <v/>
      </c>
      <c r="G276" s="37" t="str">
        <f>IF(Протокол!A276&lt;&gt;"",1," ")</f>
        <v xml:space="preserve"> </v>
      </c>
    </row>
    <row r="277" spans="1:7" x14ac:dyDescent="0.25">
      <c r="A277" s="36" t="str">
        <f>IF(Протокол!A277&lt;&gt;"",IF(SUM(Протокол!C277,Протокол!D277,Протокол!I277,Протокол!U277)=4,1,0),"")</f>
        <v/>
      </c>
      <c r="B277" s="36" t="str">
        <f>IF(Протокол!A277&lt;&gt;"",IF(SUM(Протокол!K277,Протокол!S277)=2,1,0),"")</f>
        <v/>
      </c>
      <c r="C277" s="36" t="str">
        <f>IF(Протокол!A277&lt;&gt;"",IF(SUM(Протокол!P277)=1,1,0),"")</f>
        <v/>
      </c>
      <c r="D277" s="36" t="str">
        <f>IF(Протокол!A277&lt;&gt;"",IF(SUM(Протокол!G277,Протокол!L277,Протокол!O277,Протокол!Q277,Протокол!R277)=5,1,0),"")</f>
        <v/>
      </c>
      <c r="E277" s="36" t="str">
        <f>IF(Протокол!A277&lt;&gt;"",IF(SUM(Протокол!M277,Протокол!N277,Протокол!T277,Протокол!V277,Протокол!W277)=5,1,0),"")</f>
        <v/>
      </c>
      <c r="F277" s="36" t="str">
        <f>IF(Протокол!A277&lt;&gt;"",IF(SUM(Протокол!E277,Протокол!F277,Протокол!H277,Протокол!J277)=4,1,0),"")</f>
        <v/>
      </c>
      <c r="G277" s="37" t="str">
        <f>IF(Протокол!A277&lt;&gt;"",1," ")</f>
        <v xml:space="preserve"> </v>
      </c>
    </row>
    <row r="278" spans="1:7" x14ac:dyDescent="0.25">
      <c r="A278" s="36" t="str">
        <f>IF(Протокол!A278&lt;&gt;"",IF(SUM(Протокол!C278,Протокол!D278,Протокол!I278,Протокол!U278)=4,1,0),"")</f>
        <v/>
      </c>
      <c r="B278" s="36" t="str">
        <f>IF(Протокол!A278&lt;&gt;"",IF(SUM(Протокол!K278,Протокол!S278)=2,1,0),"")</f>
        <v/>
      </c>
      <c r="C278" s="36" t="str">
        <f>IF(Протокол!A278&lt;&gt;"",IF(SUM(Протокол!P278)=1,1,0),"")</f>
        <v/>
      </c>
      <c r="D278" s="36" t="str">
        <f>IF(Протокол!A278&lt;&gt;"",IF(SUM(Протокол!G278,Протокол!L278,Протокол!O278,Протокол!Q278,Протокол!R278)=5,1,0),"")</f>
        <v/>
      </c>
      <c r="E278" s="36" t="str">
        <f>IF(Протокол!A278&lt;&gt;"",IF(SUM(Протокол!M278,Протокол!N278,Протокол!T278,Протокол!V278,Протокол!W278)=5,1,0),"")</f>
        <v/>
      </c>
      <c r="F278" s="36" t="str">
        <f>IF(Протокол!A278&lt;&gt;"",IF(SUM(Протокол!E278,Протокол!F278,Протокол!H278,Протокол!J278)=4,1,0),"")</f>
        <v/>
      </c>
      <c r="G278" s="37" t="str">
        <f>IF(Протокол!A278&lt;&gt;"",1," ")</f>
        <v xml:space="preserve"> </v>
      </c>
    </row>
    <row r="279" spans="1:7" x14ac:dyDescent="0.25">
      <c r="A279" s="36" t="str">
        <f>IF(Протокол!A279&lt;&gt;"",IF(SUM(Протокол!C279,Протокол!D279,Протокол!I279,Протокол!U279)=4,1,0),"")</f>
        <v/>
      </c>
      <c r="B279" s="36" t="str">
        <f>IF(Протокол!A279&lt;&gt;"",IF(SUM(Протокол!K279,Протокол!S279)=2,1,0),"")</f>
        <v/>
      </c>
      <c r="C279" s="36" t="str">
        <f>IF(Протокол!A279&lt;&gt;"",IF(SUM(Протокол!P279)=1,1,0),"")</f>
        <v/>
      </c>
      <c r="D279" s="36" t="str">
        <f>IF(Протокол!A279&lt;&gt;"",IF(SUM(Протокол!G279,Протокол!L279,Протокол!O279,Протокол!Q279,Протокол!R279)=5,1,0),"")</f>
        <v/>
      </c>
      <c r="E279" s="36" t="str">
        <f>IF(Протокол!A279&lt;&gt;"",IF(SUM(Протокол!M279,Протокол!N279,Протокол!T279,Протокол!V279,Протокол!W279)=5,1,0),"")</f>
        <v/>
      </c>
      <c r="F279" s="36" t="str">
        <f>IF(Протокол!A279&lt;&gt;"",IF(SUM(Протокол!E279,Протокол!F279,Протокол!H279,Протокол!J279)=4,1,0),"")</f>
        <v/>
      </c>
      <c r="G279" s="37" t="str">
        <f>IF(Протокол!A279&lt;&gt;"",1," ")</f>
        <v xml:space="preserve"> </v>
      </c>
    </row>
    <row r="280" spans="1:7" x14ac:dyDescent="0.25">
      <c r="A280" s="36" t="str">
        <f>IF(Протокол!A280&lt;&gt;"",IF(SUM(Протокол!C280,Протокол!D280,Протокол!I280,Протокол!U280)=4,1,0),"")</f>
        <v/>
      </c>
      <c r="B280" s="36" t="str">
        <f>IF(Протокол!A280&lt;&gt;"",IF(SUM(Протокол!K280,Протокол!S280)=2,1,0),"")</f>
        <v/>
      </c>
      <c r="C280" s="36" t="str">
        <f>IF(Протокол!A280&lt;&gt;"",IF(SUM(Протокол!P280)=1,1,0),"")</f>
        <v/>
      </c>
      <c r="D280" s="36" t="str">
        <f>IF(Протокол!A280&lt;&gt;"",IF(SUM(Протокол!G280,Протокол!L280,Протокол!O280,Протокол!Q280,Протокол!R280)=5,1,0),"")</f>
        <v/>
      </c>
      <c r="E280" s="36" t="str">
        <f>IF(Протокол!A280&lt;&gt;"",IF(SUM(Протокол!M280,Протокол!N280,Протокол!T280,Протокол!V280,Протокол!W280)=5,1,0),"")</f>
        <v/>
      </c>
      <c r="F280" s="36" t="str">
        <f>IF(Протокол!A280&lt;&gt;"",IF(SUM(Протокол!E280,Протокол!F280,Протокол!H280,Протокол!J280)=4,1,0),"")</f>
        <v/>
      </c>
      <c r="G280" s="37" t="str">
        <f>IF(Протокол!A280&lt;&gt;"",1," ")</f>
        <v xml:space="preserve"> </v>
      </c>
    </row>
    <row r="281" spans="1:7" x14ac:dyDescent="0.25">
      <c r="A281" s="36" t="str">
        <f>IF(Протокол!A281&lt;&gt;"",IF(SUM(Протокол!C281,Протокол!D281,Протокол!I281,Протокол!U281)=4,1,0),"")</f>
        <v/>
      </c>
      <c r="B281" s="36" t="str">
        <f>IF(Протокол!A281&lt;&gt;"",IF(SUM(Протокол!K281,Протокол!S281)=2,1,0),"")</f>
        <v/>
      </c>
      <c r="C281" s="36" t="str">
        <f>IF(Протокол!A281&lt;&gt;"",IF(SUM(Протокол!P281)=1,1,0),"")</f>
        <v/>
      </c>
      <c r="D281" s="36" t="str">
        <f>IF(Протокол!A281&lt;&gt;"",IF(SUM(Протокол!G281,Протокол!L281,Протокол!O281,Протокол!Q281,Протокол!R281)=5,1,0),"")</f>
        <v/>
      </c>
      <c r="E281" s="36" t="str">
        <f>IF(Протокол!A281&lt;&gt;"",IF(SUM(Протокол!M281,Протокол!N281,Протокол!T281,Протокол!V281,Протокол!W281)=5,1,0),"")</f>
        <v/>
      </c>
      <c r="F281" s="36" t="str">
        <f>IF(Протокол!A281&lt;&gt;"",IF(SUM(Протокол!E281,Протокол!F281,Протокол!H281,Протокол!J281)=4,1,0),"")</f>
        <v/>
      </c>
      <c r="G281" s="37" t="str">
        <f>IF(Протокол!A281&lt;&gt;"",1," ")</f>
        <v xml:space="preserve"> </v>
      </c>
    </row>
    <row r="282" spans="1:7" x14ac:dyDescent="0.25">
      <c r="A282" s="36" t="str">
        <f>IF(Протокол!A282&lt;&gt;"",IF(SUM(Протокол!C282,Протокол!D282,Протокол!I282,Протокол!U282)=4,1,0),"")</f>
        <v/>
      </c>
      <c r="B282" s="36" t="str">
        <f>IF(Протокол!A282&lt;&gt;"",IF(SUM(Протокол!K282,Протокол!S282)=2,1,0),"")</f>
        <v/>
      </c>
      <c r="C282" s="36" t="str">
        <f>IF(Протокол!A282&lt;&gt;"",IF(SUM(Протокол!P282)=1,1,0),"")</f>
        <v/>
      </c>
      <c r="D282" s="36" t="str">
        <f>IF(Протокол!A282&lt;&gt;"",IF(SUM(Протокол!G282,Протокол!L282,Протокол!O282,Протокол!Q282,Протокол!R282)=5,1,0),"")</f>
        <v/>
      </c>
      <c r="E282" s="36" t="str">
        <f>IF(Протокол!A282&lt;&gt;"",IF(SUM(Протокол!M282,Протокол!N282,Протокол!T282,Протокол!V282,Протокол!W282)=5,1,0),"")</f>
        <v/>
      </c>
      <c r="F282" s="36" t="str">
        <f>IF(Протокол!A282&lt;&gt;"",IF(SUM(Протокол!E282,Протокол!F282,Протокол!H282,Протокол!J282)=4,1,0),"")</f>
        <v/>
      </c>
      <c r="G282" s="37" t="str">
        <f>IF(Протокол!A282&lt;&gt;"",1," ")</f>
        <v xml:space="preserve"> </v>
      </c>
    </row>
    <row r="283" spans="1:7" x14ac:dyDescent="0.25">
      <c r="A283" s="36" t="str">
        <f>IF(Протокол!A283&lt;&gt;"",IF(SUM(Протокол!C283,Протокол!D283,Протокол!I283,Протокол!U283)=4,1,0),"")</f>
        <v/>
      </c>
      <c r="B283" s="36" t="str">
        <f>IF(Протокол!A283&lt;&gt;"",IF(SUM(Протокол!K283,Протокол!S283)=2,1,0),"")</f>
        <v/>
      </c>
      <c r="C283" s="36" t="str">
        <f>IF(Протокол!A283&lt;&gt;"",IF(SUM(Протокол!P283)=1,1,0),"")</f>
        <v/>
      </c>
      <c r="D283" s="36" t="str">
        <f>IF(Протокол!A283&lt;&gt;"",IF(SUM(Протокол!G283,Протокол!L283,Протокол!O283,Протокол!Q283,Протокол!R283)=5,1,0),"")</f>
        <v/>
      </c>
      <c r="E283" s="36" t="str">
        <f>IF(Протокол!A283&lt;&gt;"",IF(SUM(Протокол!M283,Протокол!N283,Протокол!T283,Протокол!V283,Протокол!W283)=5,1,0),"")</f>
        <v/>
      </c>
      <c r="F283" s="36" t="str">
        <f>IF(Протокол!A283&lt;&gt;"",IF(SUM(Протокол!E283,Протокол!F283,Протокол!H283,Протокол!J283)=4,1,0),"")</f>
        <v/>
      </c>
      <c r="G283" s="37" t="str">
        <f>IF(Протокол!A283&lt;&gt;"",1," ")</f>
        <v xml:space="preserve"> </v>
      </c>
    </row>
    <row r="284" spans="1:7" x14ac:dyDescent="0.25">
      <c r="A284" s="36" t="str">
        <f>IF(Протокол!A284&lt;&gt;"",IF(SUM(Протокол!C284,Протокол!D284,Протокол!I284,Протокол!U284)=4,1,0),"")</f>
        <v/>
      </c>
      <c r="B284" s="36" t="str">
        <f>IF(Протокол!A284&lt;&gt;"",IF(SUM(Протокол!K284,Протокол!S284)=2,1,0),"")</f>
        <v/>
      </c>
      <c r="C284" s="36" t="str">
        <f>IF(Протокол!A284&lt;&gt;"",IF(SUM(Протокол!P284)=1,1,0),"")</f>
        <v/>
      </c>
      <c r="D284" s="36" t="str">
        <f>IF(Протокол!A284&lt;&gt;"",IF(SUM(Протокол!G284,Протокол!L284,Протокол!O284,Протокол!Q284,Протокол!R284)=5,1,0),"")</f>
        <v/>
      </c>
      <c r="E284" s="36" t="str">
        <f>IF(Протокол!A284&lt;&gt;"",IF(SUM(Протокол!M284,Протокол!N284,Протокол!T284,Протокол!V284,Протокол!W284)=5,1,0),"")</f>
        <v/>
      </c>
      <c r="F284" s="36" t="str">
        <f>IF(Протокол!A284&lt;&gt;"",IF(SUM(Протокол!E284,Протокол!F284,Протокол!H284,Протокол!J284)=4,1,0),"")</f>
        <v/>
      </c>
      <c r="G284" s="37" t="str">
        <f>IF(Протокол!A284&lt;&gt;"",1," ")</f>
        <v xml:space="preserve"> </v>
      </c>
    </row>
    <row r="285" spans="1:7" x14ac:dyDescent="0.25">
      <c r="A285" s="36" t="str">
        <f>IF(Протокол!A285&lt;&gt;"",IF(SUM(Протокол!C285,Протокол!D285,Протокол!I285,Протокол!U285)=4,1,0),"")</f>
        <v/>
      </c>
      <c r="B285" s="36" t="str">
        <f>IF(Протокол!A285&lt;&gt;"",IF(SUM(Протокол!K285,Протокол!S285)=2,1,0),"")</f>
        <v/>
      </c>
      <c r="C285" s="36" t="str">
        <f>IF(Протокол!A285&lt;&gt;"",IF(SUM(Протокол!P285)=1,1,0),"")</f>
        <v/>
      </c>
      <c r="D285" s="36" t="str">
        <f>IF(Протокол!A285&lt;&gt;"",IF(SUM(Протокол!G285,Протокол!L285,Протокол!O285,Протокол!Q285,Протокол!R285)=5,1,0),"")</f>
        <v/>
      </c>
      <c r="E285" s="36" t="str">
        <f>IF(Протокол!A285&lt;&gt;"",IF(SUM(Протокол!M285,Протокол!N285,Протокол!T285,Протокол!V285,Протокол!W285)=5,1,0),"")</f>
        <v/>
      </c>
      <c r="F285" s="36" t="str">
        <f>IF(Протокол!A285&lt;&gt;"",IF(SUM(Протокол!E285,Протокол!F285,Протокол!H285,Протокол!J285)=4,1,0),"")</f>
        <v/>
      </c>
      <c r="G285" s="37" t="str">
        <f>IF(Протокол!A285&lt;&gt;"",1," ")</f>
        <v xml:space="preserve"> </v>
      </c>
    </row>
    <row r="286" spans="1:7" x14ac:dyDescent="0.25">
      <c r="A286" s="36" t="str">
        <f>IF(Протокол!A286&lt;&gt;"",IF(SUM(Протокол!C286,Протокол!D286,Протокол!I286,Протокол!U286)=4,1,0),"")</f>
        <v/>
      </c>
      <c r="B286" s="36" t="str">
        <f>IF(Протокол!A286&lt;&gt;"",IF(SUM(Протокол!K286,Протокол!S286)=2,1,0),"")</f>
        <v/>
      </c>
      <c r="C286" s="36" t="str">
        <f>IF(Протокол!A286&lt;&gt;"",IF(SUM(Протокол!P286)=1,1,0),"")</f>
        <v/>
      </c>
      <c r="D286" s="36" t="str">
        <f>IF(Протокол!A286&lt;&gt;"",IF(SUM(Протокол!G286,Протокол!L286,Протокол!O286,Протокол!Q286,Протокол!R286)=5,1,0),"")</f>
        <v/>
      </c>
      <c r="E286" s="36" t="str">
        <f>IF(Протокол!A286&lt;&gt;"",IF(SUM(Протокол!M286,Протокол!N286,Протокол!T286,Протокол!V286,Протокол!W286)=5,1,0),"")</f>
        <v/>
      </c>
      <c r="F286" s="36" t="str">
        <f>IF(Протокол!A286&lt;&gt;"",IF(SUM(Протокол!E286,Протокол!F286,Протокол!H286,Протокол!J286)=4,1,0),"")</f>
        <v/>
      </c>
      <c r="G286" s="37" t="str">
        <f>IF(Протокол!A286&lt;&gt;"",1," ")</f>
        <v xml:space="preserve"> </v>
      </c>
    </row>
    <row r="287" spans="1:7" x14ac:dyDescent="0.25">
      <c r="A287" s="36" t="str">
        <f>IF(Протокол!A287&lt;&gt;"",IF(SUM(Протокол!C287,Протокол!D287,Протокол!I287,Протокол!U287)=4,1,0),"")</f>
        <v/>
      </c>
      <c r="B287" s="36" t="str">
        <f>IF(Протокол!A287&lt;&gt;"",IF(SUM(Протокол!K287,Протокол!S287)=2,1,0),"")</f>
        <v/>
      </c>
      <c r="C287" s="36" t="str">
        <f>IF(Протокол!A287&lt;&gt;"",IF(SUM(Протокол!P287)=1,1,0),"")</f>
        <v/>
      </c>
      <c r="D287" s="36" t="str">
        <f>IF(Протокол!A287&lt;&gt;"",IF(SUM(Протокол!G287,Протокол!L287,Протокол!O287,Протокол!Q287,Протокол!R287)=5,1,0),"")</f>
        <v/>
      </c>
      <c r="E287" s="36" t="str">
        <f>IF(Протокол!A287&lt;&gt;"",IF(SUM(Протокол!M287,Протокол!N287,Протокол!T287,Протокол!V287,Протокол!W287)=5,1,0),"")</f>
        <v/>
      </c>
      <c r="F287" s="36" t="str">
        <f>IF(Протокол!A287&lt;&gt;"",IF(SUM(Протокол!E287,Протокол!F287,Протокол!H287,Протокол!J287)=4,1,0),"")</f>
        <v/>
      </c>
      <c r="G287" s="37" t="str">
        <f>IF(Протокол!A287&lt;&gt;"",1," ")</f>
        <v xml:space="preserve"> </v>
      </c>
    </row>
    <row r="288" spans="1:7" x14ac:dyDescent="0.25">
      <c r="A288" s="36" t="str">
        <f>IF(Протокол!A288&lt;&gt;"",IF(SUM(Протокол!C288,Протокол!D288,Протокол!I288,Протокол!U288)=4,1,0),"")</f>
        <v/>
      </c>
      <c r="B288" s="36" t="str">
        <f>IF(Протокол!A288&lt;&gt;"",IF(SUM(Протокол!K288,Протокол!S288)=2,1,0),"")</f>
        <v/>
      </c>
      <c r="C288" s="36" t="str">
        <f>IF(Протокол!A288&lt;&gt;"",IF(SUM(Протокол!P288)=1,1,0),"")</f>
        <v/>
      </c>
      <c r="D288" s="36" t="str">
        <f>IF(Протокол!A288&lt;&gt;"",IF(SUM(Протокол!G288,Протокол!L288,Протокол!O288,Протокол!Q288,Протокол!R288)=5,1,0),"")</f>
        <v/>
      </c>
      <c r="E288" s="36" t="str">
        <f>IF(Протокол!A288&lt;&gt;"",IF(SUM(Протокол!M288,Протокол!N288,Протокол!T288,Протокол!V288,Протокол!W288)=5,1,0),"")</f>
        <v/>
      </c>
      <c r="F288" s="36" t="str">
        <f>IF(Протокол!A288&lt;&gt;"",IF(SUM(Протокол!E288,Протокол!F288,Протокол!H288,Протокол!J288)=4,1,0),"")</f>
        <v/>
      </c>
      <c r="G288" s="37" t="str">
        <f>IF(Протокол!A288&lt;&gt;"",1," ")</f>
        <v xml:space="preserve"> </v>
      </c>
    </row>
    <row r="289" spans="1:7" x14ac:dyDescent="0.25">
      <c r="A289" s="36" t="str">
        <f>IF(Протокол!A289&lt;&gt;"",IF(SUM(Протокол!C289,Протокол!D289,Протокол!I289,Протокол!U289)=4,1,0),"")</f>
        <v/>
      </c>
      <c r="B289" s="36" t="str">
        <f>IF(Протокол!A289&lt;&gt;"",IF(SUM(Протокол!K289,Протокол!S289)=2,1,0),"")</f>
        <v/>
      </c>
      <c r="C289" s="36" t="str">
        <f>IF(Протокол!A289&lt;&gt;"",IF(SUM(Протокол!P289)=1,1,0),"")</f>
        <v/>
      </c>
      <c r="D289" s="36" t="str">
        <f>IF(Протокол!A289&lt;&gt;"",IF(SUM(Протокол!G289,Протокол!L289,Протокол!O289,Протокол!Q289,Протокол!R289)=5,1,0),"")</f>
        <v/>
      </c>
      <c r="E289" s="36" t="str">
        <f>IF(Протокол!A289&lt;&gt;"",IF(SUM(Протокол!M289,Протокол!N289,Протокол!T289,Протокол!V289,Протокол!W289)=5,1,0),"")</f>
        <v/>
      </c>
      <c r="F289" s="36" t="str">
        <f>IF(Протокол!A289&lt;&gt;"",IF(SUM(Протокол!E289,Протокол!F289,Протокол!H289,Протокол!J289)=4,1,0),"")</f>
        <v/>
      </c>
      <c r="G289" s="37" t="str">
        <f>IF(Протокол!A289&lt;&gt;"",1," ")</f>
        <v xml:space="preserve"> </v>
      </c>
    </row>
    <row r="290" spans="1:7" x14ac:dyDescent="0.25">
      <c r="A290" s="36" t="str">
        <f>IF(Протокол!A290&lt;&gt;"",IF(SUM(Протокол!C290,Протокол!D290,Протокол!I290,Протокол!U290)=4,1,0),"")</f>
        <v/>
      </c>
      <c r="B290" s="36" t="str">
        <f>IF(Протокол!A290&lt;&gt;"",IF(SUM(Протокол!K290,Протокол!S290)=2,1,0),"")</f>
        <v/>
      </c>
      <c r="C290" s="36" t="str">
        <f>IF(Протокол!A290&lt;&gt;"",IF(SUM(Протокол!P290)=1,1,0),"")</f>
        <v/>
      </c>
      <c r="D290" s="36" t="str">
        <f>IF(Протокол!A290&lt;&gt;"",IF(SUM(Протокол!G290,Протокол!L290,Протокол!O290,Протокол!Q290,Протокол!R290)=5,1,0),"")</f>
        <v/>
      </c>
      <c r="E290" s="36" t="str">
        <f>IF(Протокол!A290&lt;&gt;"",IF(SUM(Протокол!M290,Протокол!N290,Протокол!T290,Протокол!V290,Протокол!W290)=5,1,0),"")</f>
        <v/>
      </c>
      <c r="F290" s="36" t="str">
        <f>IF(Протокол!A290&lt;&gt;"",IF(SUM(Протокол!E290,Протокол!F290,Протокол!H290,Протокол!J290)=4,1,0),"")</f>
        <v/>
      </c>
      <c r="G290" s="37" t="str">
        <f>IF(Протокол!A290&lt;&gt;"",1," ")</f>
        <v xml:space="preserve"> </v>
      </c>
    </row>
    <row r="291" spans="1:7" x14ac:dyDescent="0.25">
      <c r="A291" s="36" t="str">
        <f>IF(Протокол!A291&lt;&gt;"",IF(SUM(Протокол!C291,Протокол!D291,Протокол!I291,Протокол!U291)=4,1,0),"")</f>
        <v/>
      </c>
      <c r="B291" s="36" t="str">
        <f>IF(Протокол!A291&lt;&gt;"",IF(SUM(Протокол!K291,Протокол!S291)=2,1,0),"")</f>
        <v/>
      </c>
      <c r="C291" s="36" t="str">
        <f>IF(Протокол!A291&lt;&gt;"",IF(SUM(Протокол!P291)=1,1,0),"")</f>
        <v/>
      </c>
      <c r="D291" s="36" t="str">
        <f>IF(Протокол!A291&lt;&gt;"",IF(SUM(Протокол!G291,Протокол!L291,Протокол!O291,Протокол!Q291,Протокол!R291)=5,1,0),"")</f>
        <v/>
      </c>
      <c r="E291" s="36" t="str">
        <f>IF(Протокол!A291&lt;&gt;"",IF(SUM(Протокол!M291,Протокол!N291,Протокол!T291,Протокол!V291,Протокол!W291)=5,1,0),"")</f>
        <v/>
      </c>
      <c r="F291" s="36" t="str">
        <f>IF(Протокол!A291&lt;&gt;"",IF(SUM(Протокол!E291,Протокол!F291,Протокол!H291,Протокол!J291)=4,1,0),"")</f>
        <v/>
      </c>
      <c r="G291" s="37" t="str">
        <f>IF(Протокол!A291&lt;&gt;"",1," ")</f>
        <v xml:space="preserve"> </v>
      </c>
    </row>
    <row r="292" spans="1:7" x14ac:dyDescent="0.25">
      <c r="A292" s="36" t="str">
        <f>IF(Протокол!A292&lt;&gt;"",IF(SUM(Протокол!C292,Протокол!D292,Протокол!I292,Протокол!U292)=4,1,0),"")</f>
        <v/>
      </c>
      <c r="B292" s="36" t="str">
        <f>IF(Протокол!A292&lt;&gt;"",IF(SUM(Протокол!K292,Протокол!S292)=2,1,0),"")</f>
        <v/>
      </c>
      <c r="C292" s="36" t="str">
        <f>IF(Протокол!A292&lt;&gt;"",IF(SUM(Протокол!P292)=1,1,0),"")</f>
        <v/>
      </c>
      <c r="D292" s="36" t="str">
        <f>IF(Протокол!A292&lt;&gt;"",IF(SUM(Протокол!G292,Протокол!L292,Протокол!O292,Протокол!Q292,Протокол!R292)=5,1,0),"")</f>
        <v/>
      </c>
      <c r="E292" s="36" t="str">
        <f>IF(Протокол!A292&lt;&gt;"",IF(SUM(Протокол!M292,Протокол!N292,Протокол!T292,Протокол!V292,Протокол!W292)=5,1,0),"")</f>
        <v/>
      </c>
      <c r="F292" s="36" t="str">
        <f>IF(Протокол!A292&lt;&gt;"",IF(SUM(Протокол!E292,Протокол!F292,Протокол!H292,Протокол!J292)=4,1,0),"")</f>
        <v/>
      </c>
      <c r="G292" s="37" t="str">
        <f>IF(Протокол!A292&lt;&gt;"",1," ")</f>
        <v xml:space="preserve"> </v>
      </c>
    </row>
    <row r="293" spans="1:7" x14ac:dyDescent="0.25">
      <c r="A293" s="36" t="str">
        <f>IF(Протокол!A293&lt;&gt;"",IF(SUM(Протокол!C293,Протокол!D293,Протокол!I293,Протокол!U293)=4,1,0),"")</f>
        <v/>
      </c>
      <c r="B293" s="36" t="str">
        <f>IF(Протокол!A293&lt;&gt;"",IF(SUM(Протокол!K293,Протокол!S293)=2,1,0),"")</f>
        <v/>
      </c>
      <c r="C293" s="36" t="str">
        <f>IF(Протокол!A293&lt;&gt;"",IF(SUM(Протокол!P293)=1,1,0),"")</f>
        <v/>
      </c>
      <c r="D293" s="36" t="str">
        <f>IF(Протокол!A293&lt;&gt;"",IF(SUM(Протокол!G293,Протокол!L293,Протокол!O293,Протокол!Q293,Протокол!R293)=5,1,0),"")</f>
        <v/>
      </c>
      <c r="E293" s="36" t="str">
        <f>IF(Протокол!A293&lt;&gt;"",IF(SUM(Протокол!M293,Протокол!N293,Протокол!T293,Протокол!V293,Протокол!W293)=5,1,0),"")</f>
        <v/>
      </c>
      <c r="F293" s="36" t="str">
        <f>IF(Протокол!A293&lt;&gt;"",IF(SUM(Протокол!E293,Протокол!F293,Протокол!H293,Протокол!J293)=4,1,0),"")</f>
        <v/>
      </c>
      <c r="G293" s="37" t="str">
        <f>IF(Протокол!A293&lt;&gt;"",1," ")</f>
        <v xml:space="preserve"> </v>
      </c>
    </row>
    <row r="294" spans="1:7" x14ac:dyDescent="0.25">
      <c r="A294" s="36" t="str">
        <f>IF(Протокол!A294&lt;&gt;"",IF(SUM(Протокол!C294,Протокол!D294,Протокол!I294,Протокол!U294)=4,1,0),"")</f>
        <v/>
      </c>
      <c r="B294" s="36" t="str">
        <f>IF(Протокол!A294&lt;&gt;"",IF(SUM(Протокол!K294,Протокол!S294)=2,1,0),"")</f>
        <v/>
      </c>
      <c r="C294" s="36" t="str">
        <f>IF(Протокол!A294&lt;&gt;"",IF(SUM(Протокол!P294)=1,1,0),"")</f>
        <v/>
      </c>
      <c r="D294" s="36" t="str">
        <f>IF(Протокол!A294&lt;&gt;"",IF(SUM(Протокол!G294,Протокол!L294,Протокол!O294,Протокол!Q294,Протокол!R294)=5,1,0),"")</f>
        <v/>
      </c>
      <c r="E294" s="36" t="str">
        <f>IF(Протокол!A294&lt;&gt;"",IF(SUM(Протокол!M294,Протокол!N294,Протокол!T294,Протокол!V294,Протокол!W294)=5,1,0),"")</f>
        <v/>
      </c>
      <c r="F294" s="36" t="str">
        <f>IF(Протокол!A294&lt;&gt;"",IF(SUM(Протокол!E294,Протокол!F294,Протокол!H294,Протокол!J294)=4,1,0),"")</f>
        <v/>
      </c>
      <c r="G294" s="37" t="str">
        <f>IF(Протокол!A294&lt;&gt;"",1," ")</f>
        <v xml:space="preserve"> </v>
      </c>
    </row>
    <row r="295" spans="1:7" x14ac:dyDescent="0.25">
      <c r="A295" s="36" t="str">
        <f>IF(Протокол!A295&lt;&gt;"",IF(SUM(Протокол!C295,Протокол!D295,Протокол!I295,Протокол!U295)=4,1,0),"")</f>
        <v/>
      </c>
      <c r="B295" s="36" t="str">
        <f>IF(Протокол!A295&lt;&gt;"",IF(SUM(Протокол!K295,Протокол!S295)=2,1,0),"")</f>
        <v/>
      </c>
      <c r="C295" s="36" t="str">
        <f>IF(Протокол!A295&lt;&gt;"",IF(SUM(Протокол!P295)=1,1,0),"")</f>
        <v/>
      </c>
      <c r="D295" s="36" t="str">
        <f>IF(Протокол!A295&lt;&gt;"",IF(SUM(Протокол!G295,Протокол!L295,Протокол!O295,Протокол!Q295,Протокол!R295)=5,1,0),"")</f>
        <v/>
      </c>
      <c r="E295" s="36" t="str">
        <f>IF(Протокол!A295&lt;&gt;"",IF(SUM(Протокол!M295,Протокол!N295,Протокол!T295,Протокол!V295,Протокол!W295)=5,1,0),"")</f>
        <v/>
      </c>
      <c r="F295" s="36" t="str">
        <f>IF(Протокол!A295&lt;&gt;"",IF(SUM(Протокол!E295,Протокол!F295,Протокол!H295,Протокол!J295)=4,1,0),"")</f>
        <v/>
      </c>
      <c r="G295" s="37" t="str">
        <f>IF(Протокол!A295&lt;&gt;"",1," ")</f>
        <v xml:space="preserve"> </v>
      </c>
    </row>
    <row r="296" spans="1:7" x14ac:dyDescent="0.25">
      <c r="A296" s="36" t="str">
        <f>IF(Протокол!A296&lt;&gt;"",IF(SUM(Протокол!C296,Протокол!D296,Протокол!I296,Протокол!U296)=4,1,0),"")</f>
        <v/>
      </c>
      <c r="B296" s="36" t="str">
        <f>IF(Протокол!A296&lt;&gt;"",IF(SUM(Протокол!K296,Протокол!S296)=2,1,0),"")</f>
        <v/>
      </c>
      <c r="C296" s="36" t="str">
        <f>IF(Протокол!A296&lt;&gt;"",IF(SUM(Протокол!P296)=1,1,0),"")</f>
        <v/>
      </c>
      <c r="D296" s="36" t="str">
        <f>IF(Протокол!A296&lt;&gt;"",IF(SUM(Протокол!G296,Протокол!L296,Протокол!O296,Протокол!Q296,Протокол!R296)=5,1,0),"")</f>
        <v/>
      </c>
      <c r="E296" s="36" t="str">
        <f>IF(Протокол!A296&lt;&gt;"",IF(SUM(Протокол!M296,Протокол!N296,Протокол!T296,Протокол!V296,Протокол!W296)=5,1,0),"")</f>
        <v/>
      </c>
      <c r="F296" s="36" t="str">
        <f>IF(Протокол!A296&lt;&gt;"",IF(SUM(Протокол!E296,Протокол!F296,Протокол!H296,Протокол!J296)=4,1,0),"")</f>
        <v/>
      </c>
      <c r="G296" s="37" t="str">
        <f>IF(Протокол!A296&lt;&gt;"",1," ")</f>
        <v xml:space="preserve"> </v>
      </c>
    </row>
    <row r="297" spans="1:7" x14ac:dyDescent="0.25">
      <c r="A297" s="36" t="str">
        <f>IF(Протокол!A297&lt;&gt;"",IF(SUM(Протокол!C297,Протокол!D297,Протокол!I297,Протокол!U297)=4,1,0),"")</f>
        <v/>
      </c>
      <c r="B297" s="36" t="str">
        <f>IF(Протокол!A297&lt;&gt;"",IF(SUM(Протокол!K297,Протокол!S297)=2,1,0),"")</f>
        <v/>
      </c>
      <c r="C297" s="36" t="str">
        <f>IF(Протокол!A297&lt;&gt;"",IF(SUM(Протокол!P297)=1,1,0),"")</f>
        <v/>
      </c>
      <c r="D297" s="36" t="str">
        <f>IF(Протокол!A297&lt;&gt;"",IF(SUM(Протокол!G297,Протокол!L297,Протокол!O297,Протокол!Q297,Протокол!R297)=5,1,0),"")</f>
        <v/>
      </c>
      <c r="E297" s="36" t="str">
        <f>IF(Протокол!A297&lt;&gt;"",IF(SUM(Протокол!M297,Протокол!N297,Протокол!T297,Протокол!V297,Протокол!W297)=5,1,0),"")</f>
        <v/>
      </c>
      <c r="F297" s="36" t="str">
        <f>IF(Протокол!A297&lt;&gt;"",IF(SUM(Протокол!E297,Протокол!F297,Протокол!H297,Протокол!J297)=4,1,0),"")</f>
        <v/>
      </c>
      <c r="G297" s="37" t="str">
        <f>IF(Протокол!A297&lt;&gt;"",1," ")</f>
        <v xml:space="preserve"> </v>
      </c>
    </row>
    <row r="298" spans="1:7" x14ac:dyDescent="0.25">
      <c r="A298" s="36" t="str">
        <f>IF(Протокол!A298&lt;&gt;"",IF(SUM(Протокол!C298,Протокол!D298,Протокол!I298,Протокол!U298)=4,1,0),"")</f>
        <v/>
      </c>
      <c r="B298" s="36" t="str">
        <f>IF(Протокол!A298&lt;&gt;"",IF(SUM(Протокол!K298,Протокол!S298)=2,1,0),"")</f>
        <v/>
      </c>
      <c r="C298" s="36" t="str">
        <f>IF(Протокол!A298&lt;&gt;"",IF(SUM(Протокол!P298)=1,1,0),"")</f>
        <v/>
      </c>
      <c r="D298" s="36" t="str">
        <f>IF(Протокол!A298&lt;&gt;"",IF(SUM(Протокол!G298,Протокол!L298,Протокол!O298,Протокол!Q298,Протокол!R298)=5,1,0),"")</f>
        <v/>
      </c>
      <c r="E298" s="36" t="str">
        <f>IF(Протокол!A298&lt;&gt;"",IF(SUM(Протокол!M298,Протокол!N298,Протокол!T298,Протокол!V298,Протокол!W298)=5,1,0),"")</f>
        <v/>
      </c>
      <c r="F298" s="36" t="str">
        <f>IF(Протокол!A298&lt;&gt;"",IF(SUM(Протокол!E298,Протокол!F298,Протокол!H298,Протокол!J298)=4,1,0),"")</f>
        <v/>
      </c>
      <c r="G298" s="37" t="str">
        <f>IF(Протокол!A298&lt;&gt;"",1," ")</f>
        <v xml:space="preserve"> </v>
      </c>
    </row>
    <row r="299" spans="1:7" x14ac:dyDescent="0.25">
      <c r="A299" s="36" t="str">
        <f>IF(Протокол!A299&lt;&gt;"",IF(SUM(Протокол!C299,Протокол!D299,Протокол!I299,Протокол!U299)=4,1,0),"")</f>
        <v/>
      </c>
      <c r="B299" s="36" t="str">
        <f>IF(Протокол!A299&lt;&gt;"",IF(SUM(Протокол!K299,Протокол!S299)=2,1,0),"")</f>
        <v/>
      </c>
      <c r="C299" s="36" t="str">
        <f>IF(Протокол!A299&lt;&gt;"",IF(SUM(Протокол!P299)=1,1,0),"")</f>
        <v/>
      </c>
      <c r="D299" s="36" t="str">
        <f>IF(Протокол!A299&lt;&gt;"",IF(SUM(Протокол!G299,Протокол!L299,Протокол!O299,Протокол!Q299,Протокол!R299)=5,1,0),"")</f>
        <v/>
      </c>
      <c r="E299" s="36" t="str">
        <f>IF(Протокол!A299&lt;&gt;"",IF(SUM(Протокол!M299,Протокол!N299,Протокол!T299,Протокол!V299,Протокол!W299)=5,1,0),"")</f>
        <v/>
      </c>
      <c r="F299" s="36" t="str">
        <f>IF(Протокол!A299&lt;&gt;"",IF(SUM(Протокол!E299,Протокол!F299,Протокол!H299,Протокол!J299)=4,1,0),"")</f>
        <v/>
      </c>
      <c r="G299" s="37" t="str">
        <f>IF(Протокол!A299&lt;&gt;"",1," ")</f>
        <v xml:space="preserve"> </v>
      </c>
    </row>
    <row r="300" spans="1:7" x14ac:dyDescent="0.25">
      <c r="A300" s="36" t="str">
        <f>IF(Протокол!A300&lt;&gt;"",IF(SUM(Протокол!C300,Протокол!D300,Протокол!I300,Протокол!U300)=4,1,0),"")</f>
        <v/>
      </c>
      <c r="B300" s="36" t="str">
        <f>IF(Протокол!A300&lt;&gt;"",IF(SUM(Протокол!K300,Протокол!S300)=2,1,0),"")</f>
        <v/>
      </c>
      <c r="C300" s="36" t="str">
        <f>IF(Протокол!A300&lt;&gt;"",IF(SUM(Протокол!P300)=1,1,0),"")</f>
        <v/>
      </c>
      <c r="D300" s="36" t="str">
        <f>IF(Протокол!A300&lt;&gt;"",IF(SUM(Протокол!G300,Протокол!L300,Протокол!O300,Протокол!Q300,Протокол!R300)=5,1,0),"")</f>
        <v/>
      </c>
      <c r="E300" s="36" t="str">
        <f>IF(Протокол!A300&lt;&gt;"",IF(SUM(Протокол!M300,Протокол!N300,Протокол!T300,Протокол!V300,Протокол!W300)=5,1,0),"")</f>
        <v/>
      </c>
      <c r="F300" s="36" t="str">
        <f>IF(Протокол!A300&lt;&gt;"",IF(SUM(Протокол!E300,Протокол!F300,Протокол!H300,Протокол!J300)=4,1,0),"")</f>
        <v/>
      </c>
      <c r="G300" s="37" t="str">
        <f>IF(Протокол!A300&lt;&gt;"",1," ")</f>
        <v xml:space="preserve"> </v>
      </c>
    </row>
    <row r="301" spans="1:7" x14ac:dyDescent="0.25">
      <c r="A301" s="36" t="str">
        <f>IF(Протокол!A301&lt;&gt;"",IF(SUM(Протокол!C301,Протокол!D301,Протокол!I301,Протокол!U301)=4,1,0),"")</f>
        <v/>
      </c>
      <c r="B301" s="36" t="str">
        <f>IF(Протокол!A301&lt;&gt;"",IF(SUM(Протокол!K301,Протокол!S301)=2,1,0),"")</f>
        <v/>
      </c>
      <c r="C301" s="36" t="str">
        <f>IF(Протокол!A301&lt;&gt;"",IF(SUM(Протокол!P301)=1,1,0),"")</f>
        <v/>
      </c>
      <c r="D301" s="36" t="str">
        <f>IF(Протокол!A301&lt;&gt;"",IF(SUM(Протокол!G301,Протокол!L301,Протокол!O301,Протокол!Q301,Протокол!R301)=5,1,0),"")</f>
        <v/>
      </c>
      <c r="E301" s="36" t="str">
        <f>IF(Протокол!A301&lt;&gt;"",IF(SUM(Протокол!M301,Протокол!N301,Протокол!T301,Протокол!V301,Протокол!W301)=5,1,0),"")</f>
        <v/>
      </c>
      <c r="F301" s="36" t="str">
        <f>IF(Протокол!A301&lt;&gt;"",IF(SUM(Протокол!E301,Протокол!F301,Протокол!H301,Протокол!J301)=4,1,0),"")</f>
        <v/>
      </c>
      <c r="G301" s="37" t="str">
        <f>IF(Протокол!A301&lt;&gt;"",1," ")</f>
        <v xml:space="preserve"> </v>
      </c>
    </row>
    <row r="302" spans="1:7" x14ac:dyDescent="0.25">
      <c r="A302" s="36" t="str">
        <f>IF(Протокол!A302&lt;&gt;"",IF(SUM(Протокол!C302,Протокол!D302,Протокол!I302,Протокол!U302)=4,1,0),"")</f>
        <v/>
      </c>
      <c r="B302" s="36" t="str">
        <f>IF(Протокол!A302&lt;&gt;"",IF(SUM(Протокол!K302,Протокол!S302)=2,1,0),"")</f>
        <v/>
      </c>
      <c r="C302" s="36" t="str">
        <f>IF(Протокол!A302&lt;&gt;"",IF(SUM(Протокол!P302)=1,1,0),"")</f>
        <v/>
      </c>
      <c r="D302" s="36" t="str">
        <f>IF(Протокол!A302&lt;&gt;"",IF(SUM(Протокол!G302,Протокол!L302,Протокол!O302,Протокол!Q302,Протокол!R302)=5,1,0),"")</f>
        <v/>
      </c>
      <c r="E302" s="36" t="str">
        <f>IF(Протокол!A302&lt;&gt;"",IF(SUM(Протокол!M302,Протокол!N302,Протокол!T302,Протокол!V302,Протокол!W302)=5,1,0),"")</f>
        <v/>
      </c>
      <c r="F302" s="36" t="str">
        <f>IF(Протокол!A302&lt;&gt;"",IF(SUM(Протокол!E302,Протокол!F302,Протокол!H302,Протокол!J302)=4,1,0),"")</f>
        <v/>
      </c>
      <c r="G302" s="37" t="str">
        <f>IF(Протокол!A302&lt;&gt;"",1," ")</f>
        <v xml:space="preserve"> </v>
      </c>
    </row>
    <row r="303" spans="1:7" x14ac:dyDescent="0.25">
      <c r="A303" s="36" t="str">
        <f>IF(Протокол!A303&lt;&gt;"",IF(SUM(Протокол!C303,Протокол!D303,Протокол!I303,Протокол!U303)=4,1,0),"")</f>
        <v/>
      </c>
      <c r="B303" s="36" t="str">
        <f>IF(Протокол!A303&lt;&gt;"",IF(SUM(Протокол!K303,Протокол!S303)=2,1,0),"")</f>
        <v/>
      </c>
      <c r="C303" s="36" t="str">
        <f>IF(Протокол!A303&lt;&gt;"",IF(SUM(Протокол!P303)=1,1,0),"")</f>
        <v/>
      </c>
      <c r="D303" s="36" t="str">
        <f>IF(Протокол!A303&lt;&gt;"",IF(SUM(Протокол!G303,Протокол!L303,Протокол!O303,Протокол!Q303,Протокол!R303)=5,1,0),"")</f>
        <v/>
      </c>
      <c r="E303" s="36" t="str">
        <f>IF(Протокол!A303&lt;&gt;"",IF(SUM(Протокол!M303,Протокол!N303,Протокол!T303,Протокол!V303,Протокол!W303)=5,1,0),"")</f>
        <v/>
      </c>
      <c r="F303" s="36" t="str">
        <f>IF(Протокол!A303&lt;&gt;"",IF(SUM(Протокол!E303,Протокол!F303,Протокол!H303,Протокол!J303)=4,1,0),"")</f>
        <v/>
      </c>
      <c r="G303" s="37" t="str">
        <f>IF(Протокол!A303&lt;&gt;"",1," ")</f>
        <v xml:space="preserve"> </v>
      </c>
    </row>
    <row r="304" spans="1:7" x14ac:dyDescent="0.25">
      <c r="A304" s="36" t="str">
        <f>IF(Протокол!A304&lt;&gt;"",IF(SUM(Протокол!C304,Протокол!D304,Протокол!I304,Протокол!U304)=4,1,0),"")</f>
        <v/>
      </c>
      <c r="B304" s="36" t="str">
        <f>IF(Протокол!A304&lt;&gt;"",IF(SUM(Протокол!K304,Протокол!S304)=2,1,0),"")</f>
        <v/>
      </c>
      <c r="C304" s="36" t="str">
        <f>IF(Протокол!A304&lt;&gt;"",IF(SUM(Протокол!P304)=1,1,0),"")</f>
        <v/>
      </c>
      <c r="D304" s="36" t="str">
        <f>IF(Протокол!A304&lt;&gt;"",IF(SUM(Протокол!G304,Протокол!L304,Протокол!O304,Протокол!Q304,Протокол!R304)=5,1,0),"")</f>
        <v/>
      </c>
      <c r="E304" s="36" t="str">
        <f>IF(Протокол!A304&lt;&gt;"",IF(SUM(Протокол!M304,Протокол!N304,Протокол!T304,Протокол!V304,Протокол!W304)=5,1,0),"")</f>
        <v/>
      </c>
      <c r="F304" s="36" t="str">
        <f>IF(Протокол!A304&lt;&gt;"",IF(SUM(Протокол!E304,Протокол!F304,Протокол!H304,Протокол!J304)=4,1,0),"")</f>
        <v/>
      </c>
      <c r="G304" s="37" t="str">
        <f>IF(Протокол!A304&lt;&gt;"",1," ")</f>
        <v xml:space="preserve"> </v>
      </c>
    </row>
    <row r="305" spans="1:7" x14ac:dyDescent="0.25">
      <c r="A305" s="36" t="str">
        <f>IF(Протокол!A305&lt;&gt;"",IF(SUM(Протокол!C305,Протокол!D305,Протокол!I305,Протокол!U305)=4,1,0),"")</f>
        <v/>
      </c>
      <c r="B305" s="36" t="str">
        <f>IF(Протокол!A305&lt;&gt;"",IF(SUM(Протокол!K305,Протокол!S305)=2,1,0),"")</f>
        <v/>
      </c>
      <c r="C305" s="36" t="str">
        <f>IF(Протокол!A305&lt;&gt;"",IF(SUM(Протокол!P305)=1,1,0),"")</f>
        <v/>
      </c>
      <c r="D305" s="36" t="str">
        <f>IF(Протокол!A305&lt;&gt;"",IF(SUM(Протокол!G305,Протокол!L305,Протокол!O305,Протокол!Q305,Протокол!R305)=5,1,0),"")</f>
        <v/>
      </c>
      <c r="E305" s="36" t="str">
        <f>IF(Протокол!A305&lt;&gt;"",IF(SUM(Протокол!M305,Протокол!N305,Протокол!T305,Протокол!V305,Протокол!W305)=5,1,0),"")</f>
        <v/>
      </c>
      <c r="F305" s="36" t="str">
        <f>IF(Протокол!A305&lt;&gt;"",IF(SUM(Протокол!E305,Протокол!F305,Протокол!H305,Протокол!J305)=4,1,0),"")</f>
        <v/>
      </c>
      <c r="G305" s="37" t="str">
        <f>IF(Протокол!A305&lt;&gt;"",1," ")</f>
        <v xml:space="preserve"> </v>
      </c>
    </row>
    <row r="306" spans="1:7" x14ac:dyDescent="0.25">
      <c r="A306" s="36" t="str">
        <f>IF(Протокол!A306&lt;&gt;"",IF(SUM(Протокол!C306,Протокол!D306,Протокол!I306,Протокол!U306)=4,1,0),"")</f>
        <v/>
      </c>
      <c r="B306" s="36" t="str">
        <f>IF(Протокол!A306&lt;&gt;"",IF(SUM(Протокол!K306,Протокол!S306)=2,1,0),"")</f>
        <v/>
      </c>
      <c r="C306" s="36" t="str">
        <f>IF(Протокол!A306&lt;&gt;"",IF(SUM(Протокол!P306)=1,1,0),"")</f>
        <v/>
      </c>
      <c r="D306" s="36" t="str">
        <f>IF(Протокол!A306&lt;&gt;"",IF(SUM(Протокол!G306,Протокол!L306,Протокол!O306,Протокол!Q306,Протокол!R306)=5,1,0),"")</f>
        <v/>
      </c>
      <c r="E306" s="36" t="str">
        <f>IF(Протокол!A306&lt;&gt;"",IF(SUM(Протокол!M306,Протокол!N306,Протокол!T306,Протокол!V306,Протокол!W306)=5,1,0),"")</f>
        <v/>
      </c>
      <c r="F306" s="36" t="str">
        <f>IF(Протокол!A306&lt;&gt;"",IF(SUM(Протокол!E306,Протокол!F306,Протокол!H306,Протокол!J306)=4,1,0),"")</f>
        <v/>
      </c>
      <c r="G306" s="37" t="str">
        <f>IF(Протокол!A306&lt;&gt;"",1," ")</f>
        <v xml:space="preserve"> </v>
      </c>
    </row>
    <row r="307" spans="1:7" x14ac:dyDescent="0.25">
      <c r="A307" s="36" t="str">
        <f>IF(Протокол!A307&lt;&gt;"",IF(SUM(Протокол!C307,Протокол!D307,Протокол!I307,Протокол!U307)=4,1,0),"")</f>
        <v/>
      </c>
      <c r="B307" s="36" t="str">
        <f>IF(Протокол!A307&lt;&gt;"",IF(SUM(Протокол!K307,Протокол!S307)=2,1,0),"")</f>
        <v/>
      </c>
      <c r="C307" s="36" t="str">
        <f>IF(Протокол!A307&lt;&gt;"",IF(SUM(Протокол!P307)=1,1,0),"")</f>
        <v/>
      </c>
      <c r="D307" s="36" t="str">
        <f>IF(Протокол!A307&lt;&gt;"",IF(SUM(Протокол!G307,Протокол!L307,Протокол!O307,Протокол!Q307,Протокол!R307)=5,1,0),"")</f>
        <v/>
      </c>
      <c r="E307" s="36" t="str">
        <f>IF(Протокол!A307&lt;&gt;"",IF(SUM(Протокол!M307,Протокол!N307,Протокол!T307,Протокол!V307,Протокол!W307)=5,1,0),"")</f>
        <v/>
      </c>
      <c r="F307" s="36" t="str">
        <f>IF(Протокол!A307&lt;&gt;"",IF(SUM(Протокол!E307,Протокол!F307,Протокол!H307,Протокол!J307)=4,1,0),"")</f>
        <v/>
      </c>
      <c r="G307" s="37" t="str">
        <f>IF(Протокол!A307&lt;&gt;"",1," ")</f>
        <v xml:space="preserve"> </v>
      </c>
    </row>
    <row r="308" spans="1:7" x14ac:dyDescent="0.25">
      <c r="A308" s="36" t="str">
        <f>IF(Протокол!A308&lt;&gt;"",IF(SUM(Протокол!C308,Протокол!D308,Протокол!I308,Протокол!U308)=4,1,0),"")</f>
        <v/>
      </c>
      <c r="B308" s="36" t="str">
        <f>IF(Протокол!A308&lt;&gt;"",IF(SUM(Протокол!K308,Протокол!S308)=2,1,0),"")</f>
        <v/>
      </c>
      <c r="C308" s="36" t="str">
        <f>IF(Протокол!A308&lt;&gt;"",IF(SUM(Протокол!P308)=1,1,0),"")</f>
        <v/>
      </c>
      <c r="D308" s="36" t="str">
        <f>IF(Протокол!A308&lt;&gt;"",IF(SUM(Протокол!G308,Протокол!L308,Протокол!O308,Протокол!Q308,Протокол!R308)=5,1,0),"")</f>
        <v/>
      </c>
      <c r="E308" s="36" t="str">
        <f>IF(Протокол!A308&lt;&gt;"",IF(SUM(Протокол!M308,Протокол!N308,Протокол!T308,Протокол!V308,Протокол!W308)=5,1,0),"")</f>
        <v/>
      </c>
      <c r="F308" s="36" t="str">
        <f>IF(Протокол!A308&lt;&gt;"",IF(SUM(Протокол!E308,Протокол!F308,Протокол!H308,Протокол!J308)=4,1,0),"")</f>
        <v/>
      </c>
      <c r="G308" s="37" t="str">
        <f>IF(Протокол!A308&lt;&gt;"",1," ")</f>
        <v xml:space="preserve"> </v>
      </c>
    </row>
    <row r="309" spans="1:7" x14ac:dyDescent="0.25">
      <c r="A309" s="36" t="str">
        <f>IF(Протокол!A309&lt;&gt;"",IF(SUM(Протокол!C309,Протокол!D309,Протокол!I309,Протокол!U309)=4,1,0),"")</f>
        <v/>
      </c>
      <c r="B309" s="36" t="str">
        <f>IF(Протокол!A309&lt;&gt;"",IF(SUM(Протокол!K309,Протокол!S309)=2,1,0),"")</f>
        <v/>
      </c>
      <c r="C309" s="36" t="str">
        <f>IF(Протокол!A309&lt;&gt;"",IF(SUM(Протокол!P309)=1,1,0),"")</f>
        <v/>
      </c>
      <c r="D309" s="36" t="str">
        <f>IF(Протокол!A309&lt;&gt;"",IF(SUM(Протокол!G309,Протокол!L309,Протокол!O309,Протокол!Q309,Протокол!R309)=5,1,0),"")</f>
        <v/>
      </c>
      <c r="E309" s="36" t="str">
        <f>IF(Протокол!A309&lt;&gt;"",IF(SUM(Протокол!M309,Протокол!N309,Протокол!T309,Протокол!V309,Протокол!W309)=5,1,0),"")</f>
        <v/>
      </c>
      <c r="F309" s="36" t="str">
        <f>IF(Протокол!A309&lt;&gt;"",IF(SUM(Протокол!E309,Протокол!F309,Протокол!H309,Протокол!J309)=4,1,0),"")</f>
        <v/>
      </c>
      <c r="G309" s="37" t="str">
        <f>IF(Протокол!A309&lt;&gt;"",1," ")</f>
        <v xml:space="preserve"> </v>
      </c>
    </row>
    <row r="310" spans="1:7" x14ac:dyDescent="0.25">
      <c r="A310" s="36" t="str">
        <f>IF(Протокол!A310&lt;&gt;"",IF(SUM(Протокол!C310,Протокол!D310,Протокол!I310,Протокол!U310)=4,1,0),"")</f>
        <v/>
      </c>
      <c r="B310" s="36" t="str">
        <f>IF(Протокол!A310&lt;&gt;"",IF(SUM(Протокол!K310,Протокол!S310)=2,1,0),"")</f>
        <v/>
      </c>
      <c r="C310" s="36" t="str">
        <f>IF(Протокол!A310&lt;&gt;"",IF(SUM(Протокол!P310)=1,1,0),"")</f>
        <v/>
      </c>
      <c r="D310" s="36" t="str">
        <f>IF(Протокол!A310&lt;&gt;"",IF(SUM(Протокол!G310,Протокол!L310,Протокол!O310,Протокол!Q310,Протокол!R310)=5,1,0),"")</f>
        <v/>
      </c>
      <c r="E310" s="36" t="str">
        <f>IF(Протокол!A310&lt;&gt;"",IF(SUM(Протокол!M310,Протокол!N310,Протокол!T310,Протокол!V310,Протокол!W310)=5,1,0),"")</f>
        <v/>
      </c>
      <c r="F310" s="36" t="str">
        <f>IF(Протокол!A310&lt;&gt;"",IF(SUM(Протокол!E310,Протокол!F310,Протокол!H310,Протокол!J310)=4,1,0),"")</f>
        <v/>
      </c>
      <c r="G310" s="37" t="str">
        <f>IF(Протокол!A310&lt;&gt;"",1," ")</f>
        <v xml:space="preserve"> </v>
      </c>
    </row>
    <row r="311" spans="1:7" x14ac:dyDescent="0.25">
      <c r="A311" s="36" t="str">
        <f>IF(Протокол!A311&lt;&gt;"",IF(SUM(Протокол!C311,Протокол!D311,Протокол!I311,Протокол!U311)=4,1,0),"")</f>
        <v/>
      </c>
      <c r="B311" s="36" t="str">
        <f>IF(Протокол!A311&lt;&gt;"",IF(SUM(Протокол!K311,Протокол!S311)=2,1,0),"")</f>
        <v/>
      </c>
      <c r="C311" s="36" t="str">
        <f>IF(Протокол!A311&lt;&gt;"",IF(SUM(Протокол!P311)=1,1,0),"")</f>
        <v/>
      </c>
      <c r="D311" s="36" t="str">
        <f>IF(Протокол!A311&lt;&gt;"",IF(SUM(Протокол!G311,Протокол!L311,Протокол!O311,Протокол!Q311,Протокол!R311)=5,1,0),"")</f>
        <v/>
      </c>
      <c r="E311" s="36" t="str">
        <f>IF(Протокол!A311&lt;&gt;"",IF(SUM(Протокол!M311,Протокол!N311,Протокол!T311,Протокол!V311,Протокол!W311)=5,1,0),"")</f>
        <v/>
      </c>
      <c r="F311" s="36" t="str">
        <f>IF(Протокол!A311&lt;&gt;"",IF(SUM(Протокол!E311,Протокол!F311,Протокол!H311,Протокол!J311)=4,1,0),"")</f>
        <v/>
      </c>
      <c r="G311" s="37" t="str">
        <f>IF(Протокол!A311&lt;&gt;"",1," ")</f>
        <v xml:space="preserve"> </v>
      </c>
    </row>
    <row r="312" spans="1:7" x14ac:dyDescent="0.25">
      <c r="A312" s="36" t="str">
        <f>IF(Протокол!A312&lt;&gt;"",IF(SUM(Протокол!C312,Протокол!D312,Протокол!I312,Протокол!U312)=4,1,0),"")</f>
        <v/>
      </c>
      <c r="B312" s="36" t="str">
        <f>IF(Протокол!A312&lt;&gt;"",IF(SUM(Протокол!K312,Протокол!S312)=2,1,0),"")</f>
        <v/>
      </c>
      <c r="C312" s="36" t="str">
        <f>IF(Протокол!A312&lt;&gt;"",IF(SUM(Протокол!P312)=1,1,0),"")</f>
        <v/>
      </c>
      <c r="D312" s="36" t="str">
        <f>IF(Протокол!A312&lt;&gt;"",IF(SUM(Протокол!G312,Протокол!L312,Протокол!O312,Протокол!Q312,Протокол!R312)=5,1,0),"")</f>
        <v/>
      </c>
      <c r="E312" s="36" t="str">
        <f>IF(Протокол!A312&lt;&gt;"",IF(SUM(Протокол!M312,Протокол!N312,Протокол!T312,Протокол!V312,Протокол!W312)=5,1,0),"")</f>
        <v/>
      </c>
      <c r="F312" s="36" t="str">
        <f>IF(Протокол!A312&lt;&gt;"",IF(SUM(Протокол!E312,Протокол!F312,Протокол!H312,Протокол!J312)=4,1,0),"")</f>
        <v/>
      </c>
      <c r="G312" s="37" t="str">
        <f>IF(Протокол!A312&lt;&gt;"",1," ")</f>
        <v xml:space="preserve"> </v>
      </c>
    </row>
    <row r="313" spans="1:7" x14ac:dyDescent="0.25">
      <c r="A313" s="36" t="str">
        <f>IF(Протокол!A313&lt;&gt;"",IF(SUM(Протокол!C313,Протокол!D313,Протокол!I313,Протокол!U313)=4,1,0),"")</f>
        <v/>
      </c>
      <c r="B313" s="36" t="str">
        <f>IF(Протокол!A313&lt;&gt;"",IF(SUM(Протокол!K313,Протокол!S313)=2,1,0),"")</f>
        <v/>
      </c>
      <c r="C313" s="36" t="str">
        <f>IF(Протокол!A313&lt;&gt;"",IF(SUM(Протокол!P313)=1,1,0),"")</f>
        <v/>
      </c>
      <c r="D313" s="36" t="str">
        <f>IF(Протокол!A313&lt;&gt;"",IF(SUM(Протокол!G313,Протокол!L313,Протокол!O313,Протокол!Q313,Протокол!R313)=5,1,0),"")</f>
        <v/>
      </c>
      <c r="E313" s="36" t="str">
        <f>IF(Протокол!A313&lt;&gt;"",IF(SUM(Протокол!M313,Протокол!N313,Протокол!T313,Протокол!V313,Протокол!W313)=5,1,0),"")</f>
        <v/>
      </c>
      <c r="F313" s="36" t="str">
        <f>IF(Протокол!A313&lt;&gt;"",IF(SUM(Протокол!E313,Протокол!F313,Протокол!H313,Протокол!J313)=4,1,0),"")</f>
        <v/>
      </c>
      <c r="G313" s="37" t="str">
        <f>IF(Протокол!A313&lt;&gt;"",1," ")</f>
        <v xml:space="preserve"> </v>
      </c>
    </row>
    <row r="314" spans="1:7" x14ac:dyDescent="0.25">
      <c r="A314" s="36" t="str">
        <f>IF(Протокол!A314&lt;&gt;"",IF(SUM(Протокол!C314,Протокол!D314,Протокол!I314,Протокол!U314)=4,1,0),"")</f>
        <v/>
      </c>
      <c r="B314" s="36" t="str">
        <f>IF(Протокол!A314&lt;&gt;"",IF(SUM(Протокол!K314,Протокол!S314)=2,1,0),"")</f>
        <v/>
      </c>
      <c r="C314" s="36" t="str">
        <f>IF(Протокол!A314&lt;&gt;"",IF(SUM(Протокол!P314)=1,1,0),"")</f>
        <v/>
      </c>
      <c r="D314" s="36" t="str">
        <f>IF(Протокол!A314&lt;&gt;"",IF(SUM(Протокол!G314,Протокол!L314,Протокол!O314,Протокол!Q314,Протокол!R314)=5,1,0),"")</f>
        <v/>
      </c>
      <c r="E314" s="36" t="str">
        <f>IF(Протокол!A314&lt;&gt;"",IF(SUM(Протокол!M314,Протокол!N314,Протокол!T314,Протокол!V314,Протокол!W314)=5,1,0),"")</f>
        <v/>
      </c>
      <c r="F314" s="36" t="str">
        <f>IF(Протокол!A314&lt;&gt;"",IF(SUM(Протокол!E314,Протокол!F314,Протокол!H314,Протокол!J314)=4,1,0),"")</f>
        <v/>
      </c>
      <c r="G314" s="37" t="str">
        <f>IF(Протокол!A314&lt;&gt;"",1," ")</f>
        <v xml:space="preserve"> </v>
      </c>
    </row>
    <row r="315" spans="1:7" x14ac:dyDescent="0.25">
      <c r="A315" s="36" t="str">
        <f>IF(Протокол!A315&lt;&gt;"",IF(SUM(Протокол!C315,Протокол!D315,Протокол!I315,Протокол!U315)=4,1,0),"")</f>
        <v/>
      </c>
      <c r="B315" s="36" t="str">
        <f>IF(Протокол!A315&lt;&gt;"",IF(SUM(Протокол!K315,Протокол!S315)=2,1,0),"")</f>
        <v/>
      </c>
      <c r="C315" s="36" t="str">
        <f>IF(Протокол!A315&lt;&gt;"",IF(SUM(Протокол!P315)=1,1,0),"")</f>
        <v/>
      </c>
      <c r="D315" s="36" t="str">
        <f>IF(Протокол!A315&lt;&gt;"",IF(SUM(Протокол!G315,Протокол!L315,Протокол!O315,Протокол!Q315,Протокол!R315)=5,1,0),"")</f>
        <v/>
      </c>
      <c r="E315" s="36" t="str">
        <f>IF(Протокол!A315&lt;&gt;"",IF(SUM(Протокол!M315,Протокол!N315,Протокол!T315,Протокол!V315,Протокол!W315)=5,1,0),"")</f>
        <v/>
      </c>
      <c r="F315" s="36" t="str">
        <f>IF(Протокол!A315&lt;&gt;"",IF(SUM(Протокол!E315,Протокол!F315,Протокол!H315,Протокол!J315)=4,1,0),"")</f>
        <v/>
      </c>
      <c r="G315" s="37" t="str">
        <f>IF(Протокол!A315&lt;&gt;"",1," ")</f>
        <v xml:space="preserve"> </v>
      </c>
    </row>
    <row r="316" spans="1:7" x14ac:dyDescent="0.25">
      <c r="A316" s="36" t="str">
        <f>IF(Протокол!A316&lt;&gt;"",IF(SUM(Протокол!C316,Протокол!D316,Протокол!I316,Протокол!U316)=4,1,0),"")</f>
        <v/>
      </c>
      <c r="B316" s="36" t="str">
        <f>IF(Протокол!A316&lt;&gt;"",IF(SUM(Протокол!K316,Протокол!S316)=2,1,0),"")</f>
        <v/>
      </c>
      <c r="C316" s="36" t="str">
        <f>IF(Протокол!A316&lt;&gt;"",IF(SUM(Протокол!P316)=1,1,0),"")</f>
        <v/>
      </c>
      <c r="D316" s="36" t="str">
        <f>IF(Протокол!A316&lt;&gt;"",IF(SUM(Протокол!G316,Протокол!L316,Протокол!O316,Протокол!Q316,Протокол!R316)=5,1,0),"")</f>
        <v/>
      </c>
      <c r="E316" s="36" t="str">
        <f>IF(Протокол!A316&lt;&gt;"",IF(SUM(Протокол!M316,Протокол!N316,Протокол!T316,Протокол!V316,Протокол!W316)=5,1,0),"")</f>
        <v/>
      </c>
      <c r="F316" s="36" t="str">
        <f>IF(Протокол!A316&lt;&gt;"",IF(SUM(Протокол!E316,Протокол!F316,Протокол!H316,Протокол!J316)=4,1,0),"")</f>
        <v/>
      </c>
      <c r="G316" s="37" t="str">
        <f>IF(Протокол!A316&lt;&gt;"",1," ")</f>
        <v xml:space="preserve"> </v>
      </c>
    </row>
    <row r="317" spans="1:7" x14ac:dyDescent="0.25">
      <c r="A317" s="36" t="str">
        <f>IF(Протокол!A317&lt;&gt;"",IF(SUM(Протокол!C317,Протокол!D317,Протокол!I317,Протокол!U317)=4,1,0),"")</f>
        <v/>
      </c>
      <c r="B317" s="36" t="str">
        <f>IF(Протокол!A317&lt;&gt;"",IF(SUM(Протокол!K317,Протокол!S317)=2,1,0),"")</f>
        <v/>
      </c>
      <c r="C317" s="36" t="str">
        <f>IF(Протокол!A317&lt;&gt;"",IF(SUM(Протокол!P317)=1,1,0),"")</f>
        <v/>
      </c>
      <c r="D317" s="36" t="str">
        <f>IF(Протокол!A317&lt;&gt;"",IF(SUM(Протокол!G317,Протокол!L317,Протокол!O317,Протокол!Q317,Протокол!R317)=5,1,0),"")</f>
        <v/>
      </c>
      <c r="E317" s="36" t="str">
        <f>IF(Протокол!A317&lt;&gt;"",IF(SUM(Протокол!M317,Протокол!N317,Протокол!T317,Протокол!V317,Протокол!W317)=5,1,0),"")</f>
        <v/>
      </c>
      <c r="F317" s="36" t="str">
        <f>IF(Протокол!A317&lt;&gt;"",IF(SUM(Протокол!E317,Протокол!F317,Протокол!H317,Протокол!J317)=4,1,0),"")</f>
        <v/>
      </c>
      <c r="G317" s="37" t="str">
        <f>IF(Протокол!A317&lt;&gt;"",1," ")</f>
        <v xml:space="preserve"> </v>
      </c>
    </row>
    <row r="318" spans="1:7" x14ac:dyDescent="0.25">
      <c r="A318" s="36" t="str">
        <f>IF(Протокол!A318&lt;&gt;"",IF(SUM(Протокол!C318,Протокол!D318,Протокол!I318,Протокол!U318)=4,1,0),"")</f>
        <v/>
      </c>
      <c r="B318" s="36" t="str">
        <f>IF(Протокол!A318&lt;&gt;"",IF(SUM(Протокол!K318,Протокол!S318)=2,1,0),"")</f>
        <v/>
      </c>
      <c r="C318" s="36" t="str">
        <f>IF(Протокол!A318&lt;&gt;"",IF(SUM(Протокол!P318)=1,1,0),"")</f>
        <v/>
      </c>
      <c r="D318" s="36" t="str">
        <f>IF(Протокол!A318&lt;&gt;"",IF(SUM(Протокол!G318,Протокол!L318,Протокол!O318,Протокол!Q318,Протокол!R318)=5,1,0),"")</f>
        <v/>
      </c>
      <c r="E318" s="36" t="str">
        <f>IF(Протокол!A318&lt;&gt;"",IF(SUM(Протокол!M318,Протокол!N318,Протокол!T318,Протокол!V318,Протокол!W318)=5,1,0),"")</f>
        <v/>
      </c>
      <c r="F318" s="36" t="str">
        <f>IF(Протокол!A318&lt;&gt;"",IF(SUM(Протокол!E318,Протокол!F318,Протокол!H318,Протокол!J318)=4,1,0),"")</f>
        <v/>
      </c>
      <c r="G318" s="37" t="str">
        <f>IF(Протокол!A318&lt;&gt;"",1," ")</f>
        <v xml:space="preserve"> </v>
      </c>
    </row>
    <row r="319" spans="1:7" x14ac:dyDescent="0.25">
      <c r="A319" s="36" t="str">
        <f>IF(Протокол!A319&lt;&gt;"",IF(SUM(Протокол!C319,Протокол!D319,Протокол!I319,Протокол!U319)=4,1,0),"")</f>
        <v/>
      </c>
      <c r="B319" s="36" t="str">
        <f>IF(Протокол!A319&lt;&gt;"",IF(SUM(Протокол!K319,Протокол!S319)=2,1,0),"")</f>
        <v/>
      </c>
      <c r="C319" s="36" t="str">
        <f>IF(Протокол!A319&lt;&gt;"",IF(SUM(Протокол!P319)=1,1,0),"")</f>
        <v/>
      </c>
      <c r="D319" s="36" t="str">
        <f>IF(Протокол!A319&lt;&gt;"",IF(SUM(Протокол!G319,Протокол!L319,Протокол!O319,Протокол!Q319,Протокол!R319)=5,1,0),"")</f>
        <v/>
      </c>
      <c r="E319" s="36" t="str">
        <f>IF(Протокол!A319&lt;&gt;"",IF(SUM(Протокол!M319,Протокол!N319,Протокол!T319,Протокол!V319,Протокол!W319)=5,1,0),"")</f>
        <v/>
      </c>
      <c r="F319" s="36" t="str">
        <f>IF(Протокол!A319&lt;&gt;"",IF(SUM(Протокол!E319,Протокол!F319,Протокол!H319,Протокол!J319)=4,1,0),"")</f>
        <v/>
      </c>
      <c r="G319" s="37" t="str">
        <f>IF(Протокол!A319&lt;&gt;"",1," ")</f>
        <v xml:space="preserve"> </v>
      </c>
    </row>
    <row r="320" spans="1:7" x14ac:dyDescent="0.25">
      <c r="A320" s="36" t="str">
        <f>IF(Протокол!A320&lt;&gt;"",IF(SUM(Протокол!C320,Протокол!D320,Протокол!I320,Протокол!U320)=4,1,0),"")</f>
        <v/>
      </c>
      <c r="B320" s="36" t="str">
        <f>IF(Протокол!A320&lt;&gt;"",IF(SUM(Протокол!K320,Протокол!S320)=2,1,0),"")</f>
        <v/>
      </c>
      <c r="C320" s="36" t="str">
        <f>IF(Протокол!A320&lt;&gt;"",IF(SUM(Протокол!P320)=1,1,0),"")</f>
        <v/>
      </c>
      <c r="D320" s="36" t="str">
        <f>IF(Протокол!A320&lt;&gt;"",IF(SUM(Протокол!G320,Протокол!L320,Протокол!O320,Протокол!Q320,Протокол!R320)=5,1,0),"")</f>
        <v/>
      </c>
      <c r="E320" s="36" t="str">
        <f>IF(Протокол!A320&lt;&gt;"",IF(SUM(Протокол!M320,Протокол!N320,Протокол!T320,Протокол!V320,Протокол!W320)=5,1,0),"")</f>
        <v/>
      </c>
      <c r="F320" s="36" t="str">
        <f>IF(Протокол!A320&lt;&gt;"",IF(SUM(Протокол!E320,Протокол!F320,Протокол!H320,Протокол!J320)=4,1,0),"")</f>
        <v/>
      </c>
      <c r="G320" s="37" t="str">
        <f>IF(Протокол!A320&lt;&gt;"",1," ")</f>
        <v xml:space="preserve"> </v>
      </c>
    </row>
    <row r="321" spans="1:7" x14ac:dyDescent="0.25">
      <c r="A321" s="36" t="str">
        <f>IF(Протокол!A321&lt;&gt;"",IF(SUM(Протокол!C321,Протокол!D321,Протокол!I321,Протокол!U321)=4,1,0),"")</f>
        <v/>
      </c>
      <c r="B321" s="36" t="str">
        <f>IF(Протокол!A321&lt;&gt;"",IF(SUM(Протокол!K321,Протокол!S321)=2,1,0),"")</f>
        <v/>
      </c>
      <c r="C321" s="36" t="str">
        <f>IF(Протокол!A321&lt;&gt;"",IF(SUM(Протокол!P321)=1,1,0),"")</f>
        <v/>
      </c>
      <c r="D321" s="36" t="str">
        <f>IF(Протокол!A321&lt;&gt;"",IF(SUM(Протокол!G321,Протокол!L321,Протокол!O321,Протокол!Q321,Протокол!R321)=5,1,0),"")</f>
        <v/>
      </c>
      <c r="E321" s="36" t="str">
        <f>IF(Протокол!A321&lt;&gt;"",IF(SUM(Протокол!M321,Протокол!N321,Протокол!T321,Протокол!V321,Протокол!W321)=5,1,0),"")</f>
        <v/>
      </c>
      <c r="F321" s="36" t="str">
        <f>IF(Протокол!A321&lt;&gt;"",IF(SUM(Протокол!E321,Протокол!F321,Протокол!H321,Протокол!J321)=4,1,0),"")</f>
        <v/>
      </c>
      <c r="G321" s="37" t="str">
        <f>IF(Протокол!A321&lt;&gt;"",1," ")</f>
        <v xml:space="preserve"> </v>
      </c>
    </row>
    <row r="322" spans="1:7" x14ac:dyDescent="0.25">
      <c r="A322" s="36" t="str">
        <f>IF(Протокол!A322&lt;&gt;"",IF(SUM(Протокол!C322,Протокол!D322,Протокол!I322,Протокол!U322)=4,1,0),"")</f>
        <v/>
      </c>
      <c r="B322" s="36" t="str">
        <f>IF(Протокол!A322&lt;&gt;"",IF(SUM(Протокол!K322,Протокол!S322)=2,1,0),"")</f>
        <v/>
      </c>
      <c r="C322" s="36" t="str">
        <f>IF(Протокол!A322&lt;&gt;"",IF(SUM(Протокол!P322)=1,1,0),"")</f>
        <v/>
      </c>
      <c r="D322" s="36" t="str">
        <f>IF(Протокол!A322&lt;&gt;"",IF(SUM(Протокол!G322,Протокол!L322,Протокол!O322,Протокол!Q322,Протокол!R322)=5,1,0),"")</f>
        <v/>
      </c>
      <c r="E322" s="36" t="str">
        <f>IF(Протокол!A322&lt;&gt;"",IF(SUM(Протокол!M322,Протокол!N322,Протокол!T322,Протокол!V322,Протокол!W322)=5,1,0),"")</f>
        <v/>
      </c>
      <c r="F322" s="36" t="str">
        <f>IF(Протокол!A322&lt;&gt;"",IF(SUM(Протокол!E322,Протокол!F322,Протокол!H322,Протокол!J322)=4,1,0),"")</f>
        <v/>
      </c>
      <c r="G322" s="37" t="str">
        <f>IF(Протокол!A322&lt;&gt;"",1," ")</f>
        <v xml:space="preserve"> </v>
      </c>
    </row>
    <row r="323" spans="1:7" x14ac:dyDescent="0.25">
      <c r="A323" s="36" t="str">
        <f>IF(Протокол!A323&lt;&gt;"",IF(SUM(Протокол!C323,Протокол!D323,Протокол!I323,Протокол!U323)=4,1,0),"")</f>
        <v/>
      </c>
      <c r="B323" s="36" t="str">
        <f>IF(Протокол!A323&lt;&gt;"",IF(SUM(Протокол!K323,Протокол!S323)=2,1,0),"")</f>
        <v/>
      </c>
      <c r="C323" s="36" t="str">
        <f>IF(Протокол!A323&lt;&gt;"",IF(SUM(Протокол!P323)=1,1,0),"")</f>
        <v/>
      </c>
      <c r="D323" s="36" t="str">
        <f>IF(Протокол!A323&lt;&gt;"",IF(SUM(Протокол!G323,Протокол!L323,Протокол!O323,Протокол!Q323,Протокол!R323)=5,1,0),"")</f>
        <v/>
      </c>
      <c r="E323" s="36" t="str">
        <f>IF(Протокол!A323&lt;&gt;"",IF(SUM(Протокол!M323,Протокол!N323,Протокол!T323,Протокол!V323,Протокол!W323)=5,1,0),"")</f>
        <v/>
      </c>
      <c r="F323" s="36" t="str">
        <f>IF(Протокол!A323&lt;&gt;"",IF(SUM(Протокол!E323,Протокол!F323,Протокол!H323,Протокол!J323)=4,1,0),"")</f>
        <v/>
      </c>
      <c r="G323" s="37" t="str">
        <f>IF(Протокол!A323&lt;&gt;"",1," ")</f>
        <v xml:space="preserve"> </v>
      </c>
    </row>
    <row r="324" spans="1:7" x14ac:dyDescent="0.25">
      <c r="A324" s="36" t="str">
        <f>IF(Протокол!A324&lt;&gt;"",IF(SUM(Протокол!C324,Протокол!D324,Протокол!I324,Протокол!U324)=4,1,0),"")</f>
        <v/>
      </c>
      <c r="B324" s="36" t="str">
        <f>IF(Протокол!A324&lt;&gt;"",IF(SUM(Протокол!K324,Протокол!S324)=2,1,0),"")</f>
        <v/>
      </c>
      <c r="C324" s="36" t="str">
        <f>IF(Протокол!A324&lt;&gt;"",IF(SUM(Протокол!P324)=1,1,0),"")</f>
        <v/>
      </c>
      <c r="D324" s="36" t="str">
        <f>IF(Протокол!A324&lt;&gt;"",IF(SUM(Протокол!G324,Протокол!L324,Протокол!O324,Протокол!Q324,Протокол!R324)=5,1,0),"")</f>
        <v/>
      </c>
      <c r="E324" s="36" t="str">
        <f>IF(Протокол!A324&lt;&gt;"",IF(SUM(Протокол!M324,Протокол!N324,Протокол!T324,Протокол!V324,Протокол!W324)=5,1,0),"")</f>
        <v/>
      </c>
      <c r="F324" s="36" t="str">
        <f>IF(Протокол!A324&lt;&gt;"",IF(SUM(Протокол!E324,Протокол!F324,Протокол!H324,Протокол!J324)=4,1,0),"")</f>
        <v/>
      </c>
      <c r="G324" s="37" t="str">
        <f>IF(Протокол!A324&lt;&gt;"",1," ")</f>
        <v xml:space="preserve"> </v>
      </c>
    </row>
    <row r="325" spans="1:7" x14ac:dyDescent="0.25">
      <c r="A325" s="36" t="str">
        <f>IF(Протокол!A325&lt;&gt;"",IF(SUM(Протокол!C325,Протокол!D325,Протокол!I325,Протокол!U325)=4,1,0),"")</f>
        <v/>
      </c>
      <c r="B325" s="36" t="str">
        <f>IF(Протокол!A325&lt;&gt;"",IF(SUM(Протокол!K325,Протокол!S325)=2,1,0),"")</f>
        <v/>
      </c>
      <c r="C325" s="36" t="str">
        <f>IF(Протокол!A325&lt;&gt;"",IF(SUM(Протокол!P325)=1,1,0),"")</f>
        <v/>
      </c>
      <c r="D325" s="36" t="str">
        <f>IF(Протокол!A325&lt;&gt;"",IF(SUM(Протокол!G325,Протокол!L325,Протокол!O325,Протокол!Q325,Протокол!R325)=5,1,0),"")</f>
        <v/>
      </c>
      <c r="E325" s="36" t="str">
        <f>IF(Протокол!A325&lt;&gt;"",IF(SUM(Протокол!M325,Протокол!N325,Протокол!T325,Протокол!V325,Протокол!W325)=5,1,0),"")</f>
        <v/>
      </c>
      <c r="F325" s="36" t="str">
        <f>IF(Протокол!A325&lt;&gt;"",IF(SUM(Протокол!E325,Протокол!F325,Протокол!H325,Протокол!J325)=4,1,0),"")</f>
        <v/>
      </c>
      <c r="G325" s="37" t="str">
        <f>IF(Протокол!A325&lt;&gt;"",1," ")</f>
        <v xml:space="preserve"> </v>
      </c>
    </row>
    <row r="326" spans="1:7" x14ac:dyDescent="0.25">
      <c r="A326" s="36" t="str">
        <f>IF(Протокол!A326&lt;&gt;"",IF(SUM(Протокол!C326,Протокол!D326,Протокол!I326,Протокол!U326)=4,1,0),"")</f>
        <v/>
      </c>
      <c r="B326" s="36" t="str">
        <f>IF(Протокол!A326&lt;&gt;"",IF(SUM(Протокол!K326,Протокол!S326)=2,1,0),"")</f>
        <v/>
      </c>
      <c r="C326" s="36" t="str">
        <f>IF(Протокол!A326&lt;&gt;"",IF(SUM(Протокол!P326)=1,1,0),"")</f>
        <v/>
      </c>
      <c r="D326" s="36" t="str">
        <f>IF(Протокол!A326&lt;&gt;"",IF(SUM(Протокол!G326,Протокол!L326,Протокол!O326,Протокол!Q326,Протокол!R326)=5,1,0),"")</f>
        <v/>
      </c>
      <c r="E326" s="36" t="str">
        <f>IF(Протокол!A326&lt;&gt;"",IF(SUM(Протокол!M326,Протокол!N326,Протокол!T326,Протокол!V326,Протокол!W326)=5,1,0),"")</f>
        <v/>
      </c>
      <c r="F326" s="36" t="str">
        <f>IF(Протокол!A326&lt;&gt;"",IF(SUM(Протокол!E326,Протокол!F326,Протокол!H326,Протокол!J326)=4,1,0),"")</f>
        <v/>
      </c>
      <c r="G326" s="37" t="str">
        <f>IF(Протокол!A326&lt;&gt;"",1," ")</f>
        <v xml:space="preserve"> </v>
      </c>
    </row>
    <row r="327" spans="1:7" x14ac:dyDescent="0.25">
      <c r="A327" s="36" t="str">
        <f>IF(Протокол!A327&lt;&gt;"",IF(SUM(Протокол!C327,Протокол!D327,Протокол!I327,Протокол!U327)=4,1,0),"")</f>
        <v/>
      </c>
      <c r="B327" s="36" t="str">
        <f>IF(Протокол!A327&lt;&gt;"",IF(SUM(Протокол!K327,Протокол!S327)=2,1,0),"")</f>
        <v/>
      </c>
      <c r="C327" s="36" t="str">
        <f>IF(Протокол!A327&lt;&gt;"",IF(SUM(Протокол!P327)=1,1,0),"")</f>
        <v/>
      </c>
      <c r="D327" s="36" t="str">
        <f>IF(Протокол!A327&lt;&gt;"",IF(SUM(Протокол!G327,Протокол!L327,Протокол!O327,Протокол!Q327,Протокол!R327)=5,1,0),"")</f>
        <v/>
      </c>
      <c r="E327" s="36" t="str">
        <f>IF(Протокол!A327&lt;&gt;"",IF(SUM(Протокол!M327,Протокол!N327,Протокол!T327,Протокол!V327,Протокол!W327)=5,1,0),"")</f>
        <v/>
      </c>
      <c r="F327" s="36" t="str">
        <f>IF(Протокол!A327&lt;&gt;"",IF(SUM(Протокол!E327,Протокол!F327,Протокол!H327,Протокол!J327)=4,1,0),"")</f>
        <v/>
      </c>
      <c r="G327" s="37" t="str">
        <f>IF(Протокол!A327&lt;&gt;"",1," ")</f>
        <v xml:space="preserve"> </v>
      </c>
    </row>
    <row r="328" spans="1:7" x14ac:dyDescent="0.25">
      <c r="A328" s="36" t="str">
        <f>IF(Протокол!A328&lt;&gt;"",IF(SUM(Протокол!C328,Протокол!D328,Протокол!I328,Протокол!U328)=4,1,0),"")</f>
        <v/>
      </c>
      <c r="B328" s="36" t="str">
        <f>IF(Протокол!A328&lt;&gt;"",IF(SUM(Протокол!K328,Протокол!S328)=2,1,0),"")</f>
        <v/>
      </c>
      <c r="C328" s="36" t="str">
        <f>IF(Протокол!A328&lt;&gt;"",IF(SUM(Протокол!P328)=1,1,0),"")</f>
        <v/>
      </c>
      <c r="D328" s="36" t="str">
        <f>IF(Протокол!A328&lt;&gt;"",IF(SUM(Протокол!G328,Протокол!L328,Протокол!O328,Протокол!Q328,Протокол!R328)=5,1,0),"")</f>
        <v/>
      </c>
      <c r="E328" s="36" t="str">
        <f>IF(Протокол!A328&lt;&gt;"",IF(SUM(Протокол!M328,Протокол!N328,Протокол!T328,Протокол!V328,Протокол!W328)=5,1,0),"")</f>
        <v/>
      </c>
      <c r="F328" s="36" t="str">
        <f>IF(Протокол!A328&lt;&gt;"",IF(SUM(Протокол!E328,Протокол!F328,Протокол!H328,Протокол!J328)=4,1,0),"")</f>
        <v/>
      </c>
      <c r="G328" s="37" t="str">
        <f>IF(Протокол!A328&lt;&gt;"",1," ")</f>
        <v xml:space="preserve"> </v>
      </c>
    </row>
    <row r="329" spans="1:7" x14ac:dyDescent="0.25">
      <c r="A329" s="36" t="str">
        <f>IF(Протокол!A329&lt;&gt;"",IF(SUM(Протокол!C329,Протокол!D329,Протокол!I329,Протокол!U329)=4,1,0),"")</f>
        <v/>
      </c>
      <c r="B329" s="36" t="str">
        <f>IF(Протокол!A329&lt;&gt;"",IF(SUM(Протокол!K329,Протокол!S329)=2,1,0),"")</f>
        <v/>
      </c>
      <c r="C329" s="36" t="str">
        <f>IF(Протокол!A329&lt;&gt;"",IF(SUM(Протокол!P329)=1,1,0),"")</f>
        <v/>
      </c>
      <c r="D329" s="36" t="str">
        <f>IF(Протокол!A329&lt;&gt;"",IF(SUM(Протокол!G329,Протокол!L329,Протокол!O329,Протокол!Q329,Протокол!R329)=5,1,0),"")</f>
        <v/>
      </c>
      <c r="E329" s="36" t="str">
        <f>IF(Протокол!A329&lt;&gt;"",IF(SUM(Протокол!M329,Протокол!N329,Протокол!T329,Протокол!V329,Протокол!W329)=5,1,0),"")</f>
        <v/>
      </c>
      <c r="F329" s="36" t="str">
        <f>IF(Протокол!A329&lt;&gt;"",IF(SUM(Протокол!E329,Протокол!F329,Протокол!H329,Протокол!J329)=4,1,0),"")</f>
        <v/>
      </c>
      <c r="G329" s="37" t="str">
        <f>IF(Протокол!A329&lt;&gt;"",1," ")</f>
        <v xml:space="preserve"> </v>
      </c>
    </row>
    <row r="330" spans="1:7" x14ac:dyDescent="0.25">
      <c r="A330" s="36" t="str">
        <f>IF(Протокол!A330&lt;&gt;"",IF(SUM(Протокол!C330,Протокол!D330,Протокол!I330,Протокол!U330)=4,1,0),"")</f>
        <v/>
      </c>
      <c r="B330" s="36" t="str">
        <f>IF(Протокол!A330&lt;&gt;"",IF(SUM(Протокол!K330,Протокол!S330)=2,1,0),"")</f>
        <v/>
      </c>
      <c r="C330" s="36" t="str">
        <f>IF(Протокол!A330&lt;&gt;"",IF(SUM(Протокол!P330)=1,1,0),"")</f>
        <v/>
      </c>
      <c r="D330" s="36" t="str">
        <f>IF(Протокол!A330&lt;&gt;"",IF(SUM(Протокол!G330,Протокол!L330,Протокол!O330,Протокол!Q330,Протокол!R330)=5,1,0),"")</f>
        <v/>
      </c>
      <c r="E330" s="36" t="str">
        <f>IF(Протокол!A330&lt;&gt;"",IF(SUM(Протокол!M330,Протокол!N330,Протокол!T330,Протокол!V330,Протокол!W330)=5,1,0),"")</f>
        <v/>
      </c>
      <c r="F330" s="36" t="str">
        <f>IF(Протокол!A330&lt;&gt;"",IF(SUM(Протокол!E330,Протокол!F330,Протокол!H330,Протокол!J330)=4,1,0),"")</f>
        <v/>
      </c>
      <c r="G330" s="37" t="str">
        <f>IF(Протокол!A330&lt;&gt;"",1," ")</f>
        <v xml:space="preserve"> </v>
      </c>
    </row>
    <row r="331" spans="1:7" x14ac:dyDescent="0.25">
      <c r="A331" s="36" t="str">
        <f>IF(Протокол!A331&lt;&gt;"",IF(SUM(Протокол!C331,Протокол!D331,Протокол!I331,Протокол!U331)=4,1,0),"")</f>
        <v/>
      </c>
      <c r="B331" s="36" t="str">
        <f>IF(Протокол!A331&lt;&gt;"",IF(SUM(Протокол!K331,Протокол!S331)=2,1,0),"")</f>
        <v/>
      </c>
      <c r="C331" s="36" t="str">
        <f>IF(Протокол!A331&lt;&gt;"",IF(SUM(Протокол!P331)=1,1,0),"")</f>
        <v/>
      </c>
      <c r="D331" s="36" t="str">
        <f>IF(Протокол!A331&lt;&gt;"",IF(SUM(Протокол!G331,Протокол!L331,Протокол!O331,Протокол!Q331,Протокол!R331)=5,1,0),"")</f>
        <v/>
      </c>
      <c r="E331" s="36" t="str">
        <f>IF(Протокол!A331&lt;&gt;"",IF(SUM(Протокол!M331,Протокол!N331,Протокол!T331,Протокол!V331,Протокол!W331)=5,1,0),"")</f>
        <v/>
      </c>
      <c r="F331" s="36" t="str">
        <f>IF(Протокол!A331&lt;&gt;"",IF(SUM(Протокол!E331,Протокол!F331,Протокол!H331,Протокол!J331)=4,1,0),"")</f>
        <v/>
      </c>
      <c r="G331" s="37" t="str">
        <f>IF(Протокол!A331&lt;&gt;"",1," ")</f>
        <v xml:space="preserve"> </v>
      </c>
    </row>
    <row r="332" spans="1:7" x14ac:dyDescent="0.25">
      <c r="A332" s="36" t="str">
        <f>IF(Протокол!A332&lt;&gt;"",IF(SUM(Протокол!C332,Протокол!D332,Протокол!I332,Протокол!U332)=4,1,0),"")</f>
        <v/>
      </c>
      <c r="B332" s="36" t="str">
        <f>IF(Протокол!A332&lt;&gt;"",IF(SUM(Протокол!K332,Протокол!S332)=2,1,0),"")</f>
        <v/>
      </c>
      <c r="C332" s="36" t="str">
        <f>IF(Протокол!A332&lt;&gt;"",IF(SUM(Протокол!P332)=1,1,0),"")</f>
        <v/>
      </c>
      <c r="D332" s="36" t="str">
        <f>IF(Протокол!A332&lt;&gt;"",IF(SUM(Протокол!G332,Протокол!L332,Протокол!O332,Протокол!Q332,Протокол!R332)=5,1,0),"")</f>
        <v/>
      </c>
      <c r="E332" s="36" t="str">
        <f>IF(Протокол!A332&lt;&gt;"",IF(SUM(Протокол!M332,Протокол!N332,Протокол!T332,Протокол!V332,Протокол!W332)=5,1,0),"")</f>
        <v/>
      </c>
      <c r="F332" s="36" t="str">
        <f>IF(Протокол!A332&lt;&gt;"",IF(SUM(Протокол!E332,Протокол!F332,Протокол!H332,Протокол!J332)=4,1,0),"")</f>
        <v/>
      </c>
      <c r="G332" s="37" t="str">
        <f>IF(Протокол!A332&lt;&gt;"",1," ")</f>
        <v xml:space="preserve"> </v>
      </c>
    </row>
    <row r="333" spans="1:7" x14ac:dyDescent="0.25">
      <c r="A333" s="36" t="str">
        <f>IF(Протокол!A333&lt;&gt;"",IF(SUM(Протокол!C333,Протокол!D333,Протокол!I333,Протокол!U333)=4,1,0),"")</f>
        <v/>
      </c>
      <c r="B333" s="36" t="str">
        <f>IF(Протокол!A333&lt;&gt;"",IF(SUM(Протокол!K333,Протокол!S333)=2,1,0),"")</f>
        <v/>
      </c>
      <c r="C333" s="36" t="str">
        <f>IF(Протокол!A333&lt;&gt;"",IF(SUM(Протокол!P333)=1,1,0),"")</f>
        <v/>
      </c>
      <c r="D333" s="36" t="str">
        <f>IF(Протокол!A333&lt;&gt;"",IF(SUM(Протокол!G333,Протокол!L333,Протокол!O333,Протокол!Q333,Протокол!R333)=5,1,0),"")</f>
        <v/>
      </c>
      <c r="E333" s="36" t="str">
        <f>IF(Протокол!A333&lt;&gt;"",IF(SUM(Протокол!M333,Протокол!N333,Протокол!T333,Протокол!V333,Протокол!W333)=5,1,0),"")</f>
        <v/>
      </c>
      <c r="F333" s="36" t="str">
        <f>IF(Протокол!A333&lt;&gt;"",IF(SUM(Протокол!E333,Протокол!F333,Протокол!H333,Протокол!J333)=4,1,0),"")</f>
        <v/>
      </c>
      <c r="G333" s="37" t="str">
        <f>IF(Протокол!A333&lt;&gt;"",1," ")</f>
        <v xml:space="preserve"> </v>
      </c>
    </row>
    <row r="334" spans="1:7" x14ac:dyDescent="0.25">
      <c r="A334" s="36" t="str">
        <f>IF(Протокол!A334&lt;&gt;"",IF(SUM(Протокол!C334,Протокол!D334,Протокол!I334,Протокол!U334)=4,1,0),"")</f>
        <v/>
      </c>
      <c r="B334" s="36" t="str">
        <f>IF(Протокол!A334&lt;&gt;"",IF(SUM(Протокол!K334,Протокол!S334)=2,1,0),"")</f>
        <v/>
      </c>
      <c r="C334" s="36" t="str">
        <f>IF(Протокол!A334&lt;&gt;"",IF(SUM(Протокол!P334)=1,1,0),"")</f>
        <v/>
      </c>
      <c r="D334" s="36" t="str">
        <f>IF(Протокол!A334&lt;&gt;"",IF(SUM(Протокол!G334,Протокол!L334,Протокол!O334,Протокол!Q334,Протокол!R334)=5,1,0),"")</f>
        <v/>
      </c>
      <c r="E334" s="36" t="str">
        <f>IF(Протокол!A334&lt;&gt;"",IF(SUM(Протокол!M334,Протокол!N334,Протокол!T334,Протокол!V334,Протокол!W334)=5,1,0),"")</f>
        <v/>
      </c>
      <c r="F334" s="36" t="str">
        <f>IF(Протокол!A334&lt;&gt;"",IF(SUM(Протокол!E334,Протокол!F334,Протокол!H334,Протокол!J334)=4,1,0),"")</f>
        <v/>
      </c>
      <c r="G334" s="37" t="str">
        <f>IF(Протокол!A334&lt;&gt;"",1," ")</f>
        <v xml:space="preserve"> </v>
      </c>
    </row>
    <row r="335" spans="1:7" x14ac:dyDescent="0.25">
      <c r="A335" s="36" t="str">
        <f>IF(Протокол!A335&lt;&gt;"",IF(SUM(Протокол!C335,Протокол!D335,Протокол!I335,Протокол!U335)=4,1,0),"")</f>
        <v/>
      </c>
      <c r="B335" s="36" t="str">
        <f>IF(Протокол!A335&lt;&gt;"",IF(SUM(Протокол!K335,Протокол!S335)=2,1,0),"")</f>
        <v/>
      </c>
      <c r="C335" s="36" t="str">
        <f>IF(Протокол!A335&lt;&gt;"",IF(SUM(Протокол!P335)=1,1,0),"")</f>
        <v/>
      </c>
      <c r="D335" s="36" t="str">
        <f>IF(Протокол!A335&lt;&gt;"",IF(SUM(Протокол!G335,Протокол!L335,Протокол!O335,Протокол!Q335,Протокол!R335)=5,1,0),"")</f>
        <v/>
      </c>
      <c r="E335" s="36" t="str">
        <f>IF(Протокол!A335&lt;&gt;"",IF(SUM(Протокол!M335,Протокол!N335,Протокол!T335,Протокол!V335,Протокол!W335)=5,1,0),"")</f>
        <v/>
      </c>
      <c r="F335" s="36" t="str">
        <f>IF(Протокол!A335&lt;&gt;"",IF(SUM(Протокол!E335,Протокол!F335,Протокол!H335,Протокол!J335)=4,1,0),"")</f>
        <v/>
      </c>
      <c r="G335" s="37" t="str">
        <f>IF(Протокол!A335&lt;&gt;"",1," ")</f>
        <v xml:space="preserve"> </v>
      </c>
    </row>
    <row r="336" spans="1:7" x14ac:dyDescent="0.25">
      <c r="A336" s="36" t="str">
        <f>IF(Протокол!A336&lt;&gt;"",IF(SUM(Протокол!C336,Протокол!D336,Протокол!I336,Протокол!U336)=4,1,0),"")</f>
        <v/>
      </c>
      <c r="B336" s="36" t="str">
        <f>IF(Протокол!A336&lt;&gt;"",IF(SUM(Протокол!K336,Протокол!S336)=2,1,0),"")</f>
        <v/>
      </c>
      <c r="C336" s="36" t="str">
        <f>IF(Протокол!A336&lt;&gt;"",IF(SUM(Протокол!P336)=1,1,0),"")</f>
        <v/>
      </c>
      <c r="D336" s="36" t="str">
        <f>IF(Протокол!A336&lt;&gt;"",IF(SUM(Протокол!G336,Протокол!L336,Протокол!O336,Протокол!Q336,Протокол!R336)=5,1,0),"")</f>
        <v/>
      </c>
      <c r="E336" s="36" t="str">
        <f>IF(Протокол!A336&lt;&gt;"",IF(SUM(Протокол!M336,Протокол!N336,Протокол!T336,Протокол!V336,Протокол!W336)=5,1,0),"")</f>
        <v/>
      </c>
      <c r="F336" s="36" t="str">
        <f>IF(Протокол!A336&lt;&gt;"",IF(SUM(Протокол!E336,Протокол!F336,Протокол!H336,Протокол!J336)=4,1,0),"")</f>
        <v/>
      </c>
      <c r="G336" s="37" t="str">
        <f>IF(Протокол!A336&lt;&gt;"",1," ")</f>
        <v xml:space="preserve"> </v>
      </c>
    </row>
    <row r="337" spans="1:7" x14ac:dyDescent="0.25">
      <c r="A337" s="36" t="str">
        <f>IF(Протокол!A337&lt;&gt;"",IF(SUM(Протокол!C337,Протокол!D337,Протокол!I337,Протокол!U337)=4,1,0),"")</f>
        <v/>
      </c>
      <c r="B337" s="36" t="str">
        <f>IF(Протокол!A337&lt;&gt;"",IF(SUM(Протокол!K337,Протокол!S337)=2,1,0),"")</f>
        <v/>
      </c>
      <c r="C337" s="36" t="str">
        <f>IF(Протокол!A337&lt;&gt;"",IF(SUM(Протокол!P337)=1,1,0),"")</f>
        <v/>
      </c>
      <c r="D337" s="36" t="str">
        <f>IF(Протокол!A337&lt;&gt;"",IF(SUM(Протокол!G337,Протокол!L337,Протокол!O337,Протокол!Q337,Протокол!R337)=5,1,0),"")</f>
        <v/>
      </c>
      <c r="E337" s="36" t="str">
        <f>IF(Протокол!A337&lt;&gt;"",IF(SUM(Протокол!M337,Протокол!N337,Протокол!T337,Протокол!V337,Протокол!W337)=5,1,0),"")</f>
        <v/>
      </c>
      <c r="F337" s="36" t="str">
        <f>IF(Протокол!A337&lt;&gt;"",IF(SUM(Протокол!E337,Протокол!F337,Протокол!H337,Протокол!J337)=4,1,0),"")</f>
        <v/>
      </c>
      <c r="G337" s="37" t="str">
        <f>IF(Протокол!A337&lt;&gt;"",1," ")</f>
        <v xml:space="preserve"> </v>
      </c>
    </row>
    <row r="338" spans="1:7" x14ac:dyDescent="0.25">
      <c r="A338" s="36" t="str">
        <f>IF(Протокол!A338&lt;&gt;"",IF(SUM(Протокол!C338,Протокол!D338,Протокол!I338,Протокол!U338)=4,1,0),"")</f>
        <v/>
      </c>
      <c r="B338" s="36" t="str">
        <f>IF(Протокол!A338&lt;&gt;"",IF(SUM(Протокол!K338,Протокол!S338)=2,1,0),"")</f>
        <v/>
      </c>
      <c r="C338" s="36" t="str">
        <f>IF(Протокол!A338&lt;&gt;"",IF(SUM(Протокол!P338)=1,1,0),"")</f>
        <v/>
      </c>
      <c r="D338" s="36" t="str">
        <f>IF(Протокол!A338&lt;&gt;"",IF(SUM(Протокол!G338,Протокол!L338,Протокол!O338,Протокол!Q338,Протокол!R338)=5,1,0),"")</f>
        <v/>
      </c>
      <c r="E338" s="36" t="str">
        <f>IF(Протокол!A338&lt;&gt;"",IF(SUM(Протокол!M338,Протокол!N338,Протокол!T338,Протокол!V338,Протокол!W338)=5,1,0),"")</f>
        <v/>
      </c>
      <c r="F338" s="36" t="str">
        <f>IF(Протокол!A338&lt;&gt;"",IF(SUM(Протокол!E338,Протокол!F338,Протокол!H338,Протокол!J338)=4,1,0),"")</f>
        <v/>
      </c>
      <c r="G338" s="37" t="str">
        <f>IF(Протокол!A338&lt;&gt;"",1," ")</f>
        <v xml:space="preserve"> </v>
      </c>
    </row>
    <row r="339" spans="1:7" x14ac:dyDescent="0.25">
      <c r="A339" s="36" t="str">
        <f>IF(Протокол!A339&lt;&gt;"",IF(SUM(Протокол!C339,Протокол!D339,Протокол!I339,Протокол!U339)=4,1,0),"")</f>
        <v/>
      </c>
      <c r="B339" s="36" t="str">
        <f>IF(Протокол!A339&lt;&gt;"",IF(SUM(Протокол!K339,Протокол!S339)=2,1,0),"")</f>
        <v/>
      </c>
      <c r="C339" s="36" t="str">
        <f>IF(Протокол!A339&lt;&gt;"",IF(SUM(Протокол!P339)=1,1,0),"")</f>
        <v/>
      </c>
      <c r="D339" s="36" t="str">
        <f>IF(Протокол!A339&lt;&gt;"",IF(SUM(Протокол!G339,Протокол!L339,Протокол!O339,Протокол!Q339,Протокол!R339)=5,1,0),"")</f>
        <v/>
      </c>
      <c r="E339" s="36" t="str">
        <f>IF(Протокол!A339&lt;&gt;"",IF(SUM(Протокол!M339,Протокол!N339,Протокол!T339,Протокол!V339,Протокол!W339)=5,1,0),"")</f>
        <v/>
      </c>
      <c r="F339" s="36" t="str">
        <f>IF(Протокол!A339&lt;&gt;"",IF(SUM(Протокол!E339,Протокол!F339,Протокол!H339,Протокол!J339)=4,1,0),"")</f>
        <v/>
      </c>
      <c r="G339" s="37" t="str">
        <f>IF(Протокол!A339&lt;&gt;"",1," ")</f>
        <v xml:space="preserve"> </v>
      </c>
    </row>
    <row r="340" spans="1:7" x14ac:dyDescent="0.25">
      <c r="A340" s="36" t="str">
        <f>IF(Протокол!A340&lt;&gt;"",IF(SUM(Протокол!C340,Протокол!D340,Протокол!I340,Протокол!U340)=4,1,0),"")</f>
        <v/>
      </c>
      <c r="B340" s="36" t="str">
        <f>IF(Протокол!A340&lt;&gt;"",IF(SUM(Протокол!K340,Протокол!S340)=2,1,0),"")</f>
        <v/>
      </c>
      <c r="C340" s="36" t="str">
        <f>IF(Протокол!A340&lt;&gt;"",IF(SUM(Протокол!P340)=1,1,0),"")</f>
        <v/>
      </c>
      <c r="D340" s="36" t="str">
        <f>IF(Протокол!A340&lt;&gt;"",IF(SUM(Протокол!G340,Протокол!L340,Протокол!O340,Протокол!Q340,Протокол!R340)=5,1,0),"")</f>
        <v/>
      </c>
      <c r="E340" s="36" t="str">
        <f>IF(Протокол!A340&lt;&gt;"",IF(SUM(Протокол!M340,Протокол!N340,Протокол!T340,Протокол!V340,Протокол!W340)=5,1,0),"")</f>
        <v/>
      </c>
      <c r="F340" s="36" t="str">
        <f>IF(Протокол!A340&lt;&gt;"",IF(SUM(Протокол!E340,Протокол!F340,Протокол!H340,Протокол!J340)=4,1,0),"")</f>
        <v/>
      </c>
      <c r="G340" s="37" t="str">
        <f>IF(Протокол!A340&lt;&gt;"",1," ")</f>
        <v xml:space="preserve"> </v>
      </c>
    </row>
    <row r="341" spans="1:7" x14ac:dyDescent="0.25">
      <c r="A341" s="36" t="str">
        <f>IF(Протокол!A341&lt;&gt;"",IF(SUM(Протокол!C341,Протокол!D341,Протокол!I341,Протокол!U341)=4,1,0),"")</f>
        <v/>
      </c>
      <c r="B341" s="36" t="str">
        <f>IF(Протокол!A341&lt;&gt;"",IF(SUM(Протокол!K341,Протокол!S341)=2,1,0),"")</f>
        <v/>
      </c>
      <c r="C341" s="36" t="str">
        <f>IF(Протокол!A341&lt;&gt;"",IF(SUM(Протокол!P341)=1,1,0),"")</f>
        <v/>
      </c>
      <c r="D341" s="36" t="str">
        <f>IF(Протокол!A341&lt;&gt;"",IF(SUM(Протокол!G341,Протокол!L341,Протокол!O341,Протокол!Q341,Протокол!R341)=5,1,0),"")</f>
        <v/>
      </c>
      <c r="E341" s="36" t="str">
        <f>IF(Протокол!A341&lt;&gt;"",IF(SUM(Протокол!M341,Протокол!N341,Протокол!T341,Протокол!V341,Протокол!W341)=5,1,0),"")</f>
        <v/>
      </c>
      <c r="F341" s="36" t="str">
        <f>IF(Протокол!A341&lt;&gt;"",IF(SUM(Протокол!E341,Протокол!F341,Протокол!H341,Протокол!J341)=4,1,0),"")</f>
        <v/>
      </c>
      <c r="G341" s="37" t="str">
        <f>IF(Протокол!A341&lt;&gt;"",1," ")</f>
        <v xml:space="preserve"> </v>
      </c>
    </row>
    <row r="342" spans="1:7" x14ac:dyDescent="0.25">
      <c r="A342" s="36" t="str">
        <f>IF(Протокол!A342&lt;&gt;"",IF(SUM(Протокол!C342,Протокол!D342,Протокол!I342,Протокол!U342)=4,1,0),"")</f>
        <v/>
      </c>
      <c r="B342" s="36" t="str">
        <f>IF(Протокол!A342&lt;&gt;"",IF(SUM(Протокол!K342,Протокол!S342)=2,1,0),"")</f>
        <v/>
      </c>
      <c r="C342" s="36" t="str">
        <f>IF(Протокол!A342&lt;&gt;"",IF(SUM(Протокол!P342)=1,1,0),"")</f>
        <v/>
      </c>
      <c r="D342" s="36" t="str">
        <f>IF(Протокол!A342&lt;&gt;"",IF(SUM(Протокол!G342,Протокол!L342,Протокол!O342,Протокол!Q342,Протокол!R342)=5,1,0),"")</f>
        <v/>
      </c>
      <c r="E342" s="36" t="str">
        <f>IF(Протокол!A342&lt;&gt;"",IF(SUM(Протокол!M342,Протокол!N342,Протокол!T342,Протокол!V342,Протокол!W342)=5,1,0),"")</f>
        <v/>
      </c>
      <c r="F342" s="36" t="str">
        <f>IF(Протокол!A342&lt;&gt;"",IF(SUM(Протокол!E342,Протокол!F342,Протокол!H342,Протокол!J342)=4,1,0),"")</f>
        <v/>
      </c>
      <c r="G342" s="37" t="str">
        <f>IF(Протокол!A342&lt;&gt;"",1," ")</f>
        <v xml:space="preserve"> </v>
      </c>
    </row>
    <row r="343" spans="1:7" x14ac:dyDescent="0.25">
      <c r="A343" s="36" t="str">
        <f>IF(Протокол!A343&lt;&gt;"",IF(SUM(Протокол!C343,Протокол!D343,Протокол!I343,Протокол!U343)=4,1,0),"")</f>
        <v/>
      </c>
      <c r="B343" s="36" t="str">
        <f>IF(Протокол!A343&lt;&gt;"",IF(SUM(Протокол!K343,Протокол!S343)=2,1,0),"")</f>
        <v/>
      </c>
      <c r="C343" s="36" t="str">
        <f>IF(Протокол!A343&lt;&gt;"",IF(SUM(Протокол!P343)=1,1,0),"")</f>
        <v/>
      </c>
      <c r="D343" s="36" t="str">
        <f>IF(Протокол!A343&lt;&gt;"",IF(SUM(Протокол!G343,Протокол!L343,Протокол!O343,Протокол!Q343,Протокол!R343)=5,1,0),"")</f>
        <v/>
      </c>
      <c r="E343" s="36" t="str">
        <f>IF(Протокол!A343&lt;&gt;"",IF(SUM(Протокол!M343,Протокол!N343,Протокол!T343,Протокол!V343,Протокол!W343)=5,1,0),"")</f>
        <v/>
      </c>
      <c r="F343" s="36" t="str">
        <f>IF(Протокол!A343&lt;&gt;"",IF(SUM(Протокол!E343,Протокол!F343,Протокол!H343,Протокол!J343)=4,1,0),"")</f>
        <v/>
      </c>
      <c r="G343" s="37" t="str">
        <f>IF(Протокол!A343&lt;&gt;"",1," ")</f>
        <v xml:space="preserve"> </v>
      </c>
    </row>
    <row r="344" spans="1:7" x14ac:dyDescent="0.25">
      <c r="A344" s="36" t="str">
        <f>IF(Протокол!A344&lt;&gt;"",IF(SUM(Протокол!C344,Протокол!D344,Протокол!I344,Протокол!U344)=4,1,0),"")</f>
        <v/>
      </c>
      <c r="B344" s="36" t="str">
        <f>IF(Протокол!A344&lt;&gt;"",IF(SUM(Протокол!K344,Протокол!S344)=2,1,0),"")</f>
        <v/>
      </c>
      <c r="C344" s="36" t="str">
        <f>IF(Протокол!A344&lt;&gt;"",IF(SUM(Протокол!P344)=1,1,0),"")</f>
        <v/>
      </c>
      <c r="D344" s="36" t="str">
        <f>IF(Протокол!A344&lt;&gt;"",IF(SUM(Протокол!G344,Протокол!L344,Протокол!O344,Протокол!Q344,Протокол!R344)=5,1,0),"")</f>
        <v/>
      </c>
      <c r="E344" s="36" t="str">
        <f>IF(Протокол!A344&lt;&gt;"",IF(SUM(Протокол!M344,Протокол!N344,Протокол!T344,Протокол!V344,Протокол!W344)=5,1,0),"")</f>
        <v/>
      </c>
      <c r="F344" s="36" t="str">
        <f>IF(Протокол!A344&lt;&gt;"",IF(SUM(Протокол!E344,Протокол!F344,Протокол!H344,Протокол!J344)=4,1,0),"")</f>
        <v/>
      </c>
      <c r="G344" s="37" t="str">
        <f>IF(Протокол!A344&lt;&gt;"",1," ")</f>
        <v xml:space="preserve"> </v>
      </c>
    </row>
    <row r="345" spans="1:7" x14ac:dyDescent="0.25">
      <c r="A345" s="36" t="str">
        <f>IF(Протокол!A345&lt;&gt;"",IF(SUM(Протокол!C345,Протокол!D345,Протокол!I345,Протокол!U345)=4,1,0),"")</f>
        <v/>
      </c>
      <c r="B345" s="36" t="str">
        <f>IF(Протокол!A345&lt;&gt;"",IF(SUM(Протокол!K345,Протокол!S345)=2,1,0),"")</f>
        <v/>
      </c>
      <c r="C345" s="36" t="str">
        <f>IF(Протокол!A345&lt;&gt;"",IF(SUM(Протокол!P345)=1,1,0),"")</f>
        <v/>
      </c>
      <c r="D345" s="36" t="str">
        <f>IF(Протокол!A345&lt;&gt;"",IF(SUM(Протокол!G345,Протокол!L345,Протокол!O345,Протокол!Q345,Протокол!R345)=5,1,0),"")</f>
        <v/>
      </c>
      <c r="E345" s="36" t="str">
        <f>IF(Протокол!A345&lt;&gt;"",IF(SUM(Протокол!M345,Протокол!N345,Протокол!T345,Протокол!V345,Протокол!W345)=5,1,0),"")</f>
        <v/>
      </c>
      <c r="F345" s="36" t="str">
        <f>IF(Протокол!A345&lt;&gt;"",IF(SUM(Протокол!E345,Протокол!F345,Протокол!H345,Протокол!J345)=4,1,0),"")</f>
        <v/>
      </c>
      <c r="G345" s="37" t="str">
        <f>IF(Протокол!A345&lt;&gt;"",1," ")</f>
        <v xml:space="preserve"> </v>
      </c>
    </row>
    <row r="346" spans="1:7" x14ac:dyDescent="0.25">
      <c r="A346" s="36" t="str">
        <f>IF(Протокол!A346&lt;&gt;"",IF(SUM(Протокол!C346,Протокол!D346,Протокол!I346,Протокол!U346)=4,1,0),"")</f>
        <v/>
      </c>
      <c r="B346" s="36" t="str">
        <f>IF(Протокол!A346&lt;&gt;"",IF(SUM(Протокол!K346,Протокол!S346)=2,1,0),"")</f>
        <v/>
      </c>
      <c r="C346" s="36" t="str">
        <f>IF(Протокол!A346&lt;&gt;"",IF(SUM(Протокол!P346)=1,1,0),"")</f>
        <v/>
      </c>
      <c r="D346" s="36" t="str">
        <f>IF(Протокол!A346&lt;&gt;"",IF(SUM(Протокол!G346,Протокол!L346,Протокол!O346,Протокол!Q346,Протокол!R346)=5,1,0),"")</f>
        <v/>
      </c>
      <c r="E346" s="36" t="str">
        <f>IF(Протокол!A346&lt;&gt;"",IF(SUM(Протокол!M346,Протокол!N346,Протокол!T346,Протокол!V346,Протокол!W346)=5,1,0),"")</f>
        <v/>
      </c>
      <c r="F346" s="36" t="str">
        <f>IF(Протокол!A346&lt;&gt;"",IF(SUM(Протокол!E346,Протокол!F346,Протокол!H346,Протокол!J346)=4,1,0),"")</f>
        <v/>
      </c>
      <c r="G346" s="37" t="str">
        <f>IF(Протокол!A346&lt;&gt;"",1," ")</f>
        <v xml:space="preserve"> </v>
      </c>
    </row>
    <row r="347" spans="1:7" x14ac:dyDescent="0.25">
      <c r="A347" s="36" t="str">
        <f>IF(Протокол!A347&lt;&gt;"",IF(SUM(Протокол!C347,Протокол!D347,Протокол!I347,Протокол!U347)=4,1,0),"")</f>
        <v/>
      </c>
      <c r="B347" s="36" t="str">
        <f>IF(Протокол!A347&lt;&gt;"",IF(SUM(Протокол!K347,Протокол!S347)=2,1,0),"")</f>
        <v/>
      </c>
      <c r="C347" s="36" t="str">
        <f>IF(Протокол!A347&lt;&gt;"",IF(SUM(Протокол!P347)=1,1,0),"")</f>
        <v/>
      </c>
      <c r="D347" s="36" t="str">
        <f>IF(Протокол!A347&lt;&gt;"",IF(SUM(Протокол!G347,Протокол!L347,Протокол!O347,Протокол!Q347,Протокол!R347)=5,1,0),"")</f>
        <v/>
      </c>
      <c r="E347" s="36" t="str">
        <f>IF(Протокол!A347&lt;&gt;"",IF(SUM(Протокол!M347,Протокол!N347,Протокол!T347,Протокол!V347,Протокол!W347)=5,1,0),"")</f>
        <v/>
      </c>
      <c r="F347" s="36" t="str">
        <f>IF(Протокол!A347&lt;&gt;"",IF(SUM(Протокол!E347,Протокол!F347,Протокол!H347,Протокол!J347)=4,1,0),"")</f>
        <v/>
      </c>
      <c r="G347" s="37" t="str">
        <f>IF(Протокол!A347&lt;&gt;"",1," ")</f>
        <v xml:space="preserve"> </v>
      </c>
    </row>
    <row r="348" spans="1:7" x14ac:dyDescent="0.25">
      <c r="A348" s="36" t="str">
        <f>IF(Протокол!A348&lt;&gt;"",IF(SUM(Протокол!C348,Протокол!D348,Протокол!I348,Протокол!U348)=4,1,0),"")</f>
        <v/>
      </c>
      <c r="B348" s="36" t="str">
        <f>IF(Протокол!A348&lt;&gt;"",IF(SUM(Протокол!K348,Протокол!S348)=2,1,0),"")</f>
        <v/>
      </c>
      <c r="C348" s="36" t="str">
        <f>IF(Протокол!A348&lt;&gt;"",IF(SUM(Протокол!P348)=1,1,0),"")</f>
        <v/>
      </c>
      <c r="D348" s="36" t="str">
        <f>IF(Протокол!A348&lt;&gt;"",IF(SUM(Протокол!G348,Протокол!L348,Протокол!O348,Протокол!Q348,Протокол!R348)=5,1,0),"")</f>
        <v/>
      </c>
      <c r="E348" s="36" t="str">
        <f>IF(Протокол!A348&lt;&gt;"",IF(SUM(Протокол!M348,Протокол!N348,Протокол!T348,Протокол!V348,Протокол!W348)=5,1,0),"")</f>
        <v/>
      </c>
      <c r="F348" s="36" t="str">
        <f>IF(Протокол!A348&lt;&gt;"",IF(SUM(Протокол!E348,Протокол!F348,Протокол!H348,Протокол!J348)=4,1,0),"")</f>
        <v/>
      </c>
      <c r="G348" s="37" t="str">
        <f>IF(Протокол!A348&lt;&gt;"",1," ")</f>
        <v xml:space="preserve"> </v>
      </c>
    </row>
    <row r="349" spans="1:7" x14ac:dyDescent="0.25">
      <c r="A349" s="36" t="str">
        <f>IF(Протокол!A349&lt;&gt;"",IF(SUM(Протокол!C349,Протокол!D349,Протокол!I349,Протокол!U349)=4,1,0),"")</f>
        <v/>
      </c>
      <c r="B349" s="36" t="str">
        <f>IF(Протокол!A349&lt;&gt;"",IF(SUM(Протокол!K349,Протокол!S349)=2,1,0),"")</f>
        <v/>
      </c>
      <c r="C349" s="36" t="str">
        <f>IF(Протокол!A349&lt;&gt;"",IF(SUM(Протокол!P349)=1,1,0),"")</f>
        <v/>
      </c>
      <c r="D349" s="36" t="str">
        <f>IF(Протокол!A349&lt;&gt;"",IF(SUM(Протокол!G349,Протокол!L349,Протокол!O349,Протокол!Q349,Протокол!R349)=5,1,0),"")</f>
        <v/>
      </c>
      <c r="E349" s="36" t="str">
        <f>IF(Протокол!A349&lt;&gt;"",IF(SUM(Протокол!M349,Протокол!N349,Протокол!T349,Протокол!V349,Протокол!W349)=5,1,0),"")</f>
        <v/>
      </c>
      <c r="F349" s="36" t="str">
        <f>IF(Протокол!A349&lt;&gt;"",IF(SUM(Протокол!E349,Протокол!F349,Протокол!H349,Протокол!J349)=4,1,0),"")</f>
        <v/>
      </c>
      <c r="G349" s="37" t="str">
        <f>IF(Протокол!A349&lt;&gt;"",1," ")</f>
        <v xml:space="preserve"> </v>
      </c>
    </row>
    <row r="350" spans="1:7" x14ac:dyDescent="0.25">
      <c r="A350" s="36" t="str">
        <f>IF(Протокол!A350&lt;&gt;"",IF(SUM(Протокол!C350,Протокол!D350,Протокол!I350,Протокол!U350)=4,1,0),"")</f>
        <v/>
      </c>
      <c r="B350" s="36" t="str">
        <f>IF(Протокол!A350&lt;&gt;"",IF(SUM(Протокол!K350,Протокол!S350)=2,1,0),"")</f>
        <v/>
      </c>
      <c r="C350" s="36" t="str">
        <f>IF(Протокол!A350&lt;&gt;"",IF(SUM(Протокол!P350)=1,1,0),"")</f>
        <v/>
      </c>
      <c r="D350" s="36" t="str">
        <f>IF(Протокол!A350&lt;&gt;"",IF(SUM(Протокол!G350,Протокол!L350,Протокол!O350,Протокол!Q350,Протокол!R350)=5,1,0),"")</f>
        <v/>
      </c>
      <c r="E350" s="36" t="str">
        <f>IF(Протокол!A350&lt;&gt;"",IF(SUM(Протокол!M350,Протокол!N350,Протокол!T350,Протокол!V350,Протокол!W350)=5,1,0),"")</f>
        <v/>
      </c>
      <c r="F350" s="36" t="str">
        <f>IF(Протокол!A350&lt;&gt;"",IF(SUM(Протокол!E350,Протокол!F350,Протокол!H350,Протокол!J350)=4,1,0),"")</f>
        <v/>
      </c>
      <c r="G350" s="37" t="str">
        <f>IF(Протокол!A350&lt;&gt;"",1," ")</f>
        <v xml:space="preserve"> </v>
      </c>
    </row>
    <row r="351" spans="1:7" x14ac:dyDescent="0.25">
      <c r="A351" s="36" t="str">
        <f>IF(Протокол!A351&lt;&gt;"",IF(SUM(Протокол!C351,Протокол!D351,Протокол!I351,Протокол!U351)=4,1,0),"")</f>
        <v/>
      </c>
      <c r="B351" s="36" t="str">
        <f>IF(Протокол!A351&lt;&gt;"",IF(SUM(Протокол!K351,Протокол!S351)=2,1,0),"")</f>
        <v/>
      </c>
      <c r="C351" s="36" t="str">
        <f>IF(Протокол!A351&lt;&gt;"",IF(SUM(Протокол!P351)=1,1,0),"")</f>
        <v/>
      </c>
      <c r="D351" s="36" t="str">
        <f>IF(Протокол!A351&lt;&gt;"",IF(SUM(Протокол!G351,Протокол!L351,Протокол!O351,Протокол!Q351,Протокол!R351)=5,1,0),"")</f>
        <v/>
      </c>
      <c r="E351" s="36" t="str">
        <f>IF(Протокол!A351&lt;&gt;"",IF(SUM(Протокол!M351,Протокол!N351,Протокол!T351,Протокол!V351,Протокол!W351)=5,1,0),"")</f>
        <v/>
      </c>
      <c r="F351" s="36" t="str">
        <f>IF(Протокол!A351&lt;&gt;"",IF(SUM(Протокол!E351,Протокол!F351,Протокол!H351,Протокол!J351)=4,1,0),"")</f>
        <v/>
      </c>
      <c r="G351" s="37" t="str">
        <f>IF(Протокол!A351&lt;&gt;"",1," ")</f>
        <v xml:space="preserve"> </v>
      </c>
    </row>
    <row r="352" spans="1:7" x14ac:dyDescent="0.25">
      <c r="A352" s="36" t="str">
        <f>IF(Протокол!A352&lt;&gt;"",IF(SUM(Протокол!C352,Протокол!D352,Протокол!I352,Протокол!U352)=4,1,0),"")</f>
        <v/>
      </c>
      <c r="B352" s="36" t="str">
        <f>IF(Протокол!A352&lt;&gt;"",IF(SUM(Протокол!K352,Протокол!S352)=2,1,0),"")</f>
        <v/>
      </c>
      <c r="C352" s="36" t="str">
        <f>IF(Протокол!A352&lt;&gt;"",IF(SUM(Протокол!P352)=1,1,0),"")</f>
        <v/>
      </c>
      <c r="D352" s="36" t="str">
        <f>IF(Протокол!A352&lt;&gt;"",IF(SUM(Протокол!G352,Протокол!L352,Протокол!O352,Протокол!Q352,Протокол!R352)=5,1,0),"")</f>
        <v/>
      </c>
      <c r="E352" s="36" t="str">
        <f>IF(Протокол!A352&lt;&gt;"",IF(SUM(Протокол!M352,Протокол!N352,Протокол!T352,Протокол!V352,Протокол!W352)=5,1,0),"")</f>
        <v/>
      </c>
      <c r="F352" s="36" t="str">
        <f>IF(Протокол!A352&lt;&gt;"",IF(SUM(Протокол!E352,Протокол!F352,Протокол!H352,Протокол!J352)=4,1,0),"")</f>
        <v/>
      </c>
      <c r="G352" s="37" t="str">
        <f>IF(Протокол!A352&lt;&gt;"",1," ")</f>
        <v xml:space="preserve"> </v>
      </c>
    </row>
    <row r="353" spans="1:7" x14ac:dyDescent="0.25">
      <c r="A353" s="36" t="str">
        <f>IF(Протокол!A353&lt;&gt;"",IF(SUM(Протокол!C353,Протокол!D353,Протокол!I353,Протокол!U353)=4,1,0),"")</f>
        <v/>
      </c>
      <c r="B353" s="36" t="str">
        <f>IF(Протокол!A353&lt;&gt;"",IF(SUM(Протокол!K353,Протокол!S353)=2,1,0),"")</f>
        <v/>
      </c>
      <c r="C353" s="36" t="str">
        <f>IF(Протокол!A353&lt;&gt;"",IF(SUM(Протокол!P353)=1,1,0),"")</f>
        <v/>
      </c>
      <c r="D353" s="36" t="str">
        <f>IF(Протокол!A353&lt;&gt;"",IF(SUM(Протокол!G353,Протокол!L353,Протокол!O353,Протокол!Q353,Протокол!R353)=5,1,0),"")</f>
        <v/>
      </c>
      <c r="E353" s="36" t="str">
        <f>IF(Протокол!A353&lt;&gt;"",IF(SUM(Протокол!M353,Протокол!N353,Протокол!T353,Протокол!V353,Протокол!W353)=5,1,0),"")</f>
        <v/>
      </c>
      <c r="F353" s="36" t="str">
        <f>IF(Протокол!A353&lt;&gt;"",IF(SUM(Протокол!E353,Протокол!F353,Протокол!H353,Протокол!J353)=4,1,0),"")</f>
        <v/>
      </c>
      <c r="G353" s="37" t="str">
        <f>IF(Протокол!A353&lt;&gt;"",1," ")</f>
        <v xml:space="preserve"> </v>
      </c>
    </row>
    <row r="354" spans="1:7" x14ac:dyDescent="0.25">
      <c r="A354" s="36" t="str">
        <f>IF(Протокол!A354&lt;&gt;"",IF(SUM(Протокол!C354,Протокол!D354,Протокол!I354,Протокол!U354)=4,1,0),"")</f>
        <v/>
      </c>
      <c r="B354" s="36" t="str">
        <f>IF(Протокол!A354&lt;&gt;"",IF(SUM(Протокол!K354,Протокол!S354)=2,1,0),"")</f>
        <v/>
      </c>
      <c r="C354" s="36" t="str">
        <f>IF(Протокол!A354&lt;&gt;"",IF(SUM(Протокол!P354)=1,1,0),"")</f>
        <v/>
      </c>
      <c r="D354" s="36" t="str">
        <f>IF(Протокол!A354&lt;&gt;"",IF(SUM(Протокол!G354,Протокол!L354,Протокол!O354,Протокол!Q354,Протокол!R354)=5,1,0),"")</f>
        <v/>
      </c>
      <c r="E354" s="36" t="str">
        <f>IF(Протокол!A354&lt;&gt;"",IF(SUM(Протокол!M354,Протокол!N354,Протокол!T354,Протокол!V354,Протокол!W354)=5,1,0),"")</f>
        <v/>
      </c>
      <c r="F354" s="36" t="str">
        <f>IF(Протокол!A354&lt;&gt;"",IF(SUM(Протокол!E354,Протокол!F354,Протокол!H354,Протокол!J354)=4,1,0),"")</f>
        <v/>
      </c>
      <c r="G354" s="37" t="str">
        <f>IF(Протокол!A354&lt;&gt;"",1," ")</f>
        <v xml:space="preserve"> </v>
      </c>
    </row>
    <row r="355" spans="1:7" x14ac:dyDescent="0.25">
      <c r="A355" s="36" t="str">
        <f>IF(Протокол!A355&lt;&gt;"",IF(SUM(Протокол!C355,Протокол!D355,Протокол!I355,Протокол!U355)=4,1,0),"")</f>
        <v/>
      </c>
      <c r="B355" s="36" t="str">
        <f>IF(Протокол!A355&lt;&gt;"",IF(SUM(Протокол!K355,Протокол!S355)=2,1,0),"")</f>
        <v/>
      </c>
      <c r="C355" s="36" t="str">
        <f>IF(Протокол!A355&lt;&gt;"",IF(SUM(Протокол!P355)=1,1,0),"")</f>
        <v/>
      </c>
      <c r="D355" s="36" t="str">
        <f>IF(Протокол!A355&lt;&gt;"",IF(SUM(Протокол!G355,Протокол!L355,Протокол!O355,Протокол!Q355,Протокол!R355)=5,1,0),"")</f>
        <v/>
      </c>
      <c r="E355" s="36" t="str">
        <f>IF(Протокол!A355&lt;&gt;"",IF(SUM(Протокол!M355,Протокол!N355,Протокол!T355,Протокол!V355,Протокол!W355)=5,1,0),"")</f>
        <v/>
      </c>
      <c r="F355" s="36" t="str">
        <f>IF(Протокол!A355&lt;&gt;"",IF(SUM(Протокол!E355,Протокол!F355,Протокол!H355,Протокол!J355)=4,1,0),"")</f>
        <v/>
      </c>
      <c r="G355" s="37" t="str">
        <f>IF(Протокол!A355&lt;&gt;"",1," ")</f>
        <v xml:space="preserve"> </v>
      </c>
    </row>
    <row r="356" spans="1:7" x14ac:dyDescent="0.25">
      <c r="A356" s="36" t="str">
        <f>IF(Протокол!A356&lt;&gt;"",IF(SUM(Протокол!C356,Протокол!D356,Протокол!I356,Протокол!U356)=4,1,0),"")</f>
        <v/>
      </c>
      <c r="B356" s="36" t="str">
        <f>IF(Протокол!A356&lt;&gt;"",IF(SUM(Протокол!K356,Протокол!S356)=2,1,0),"")</f>
        <v/>
      </c>
      <c r="C356" s="36" t="str">
        <f>IF(Протокол!A356&lt;&gt;"",IF(SUM(Протокол!P356)=1,1,0),"")</f>
        <v/>
      </c>
      <c r="D356" s="36" t="str">
        <f>IF(Протокол!A356&lt;&gt;"",IF(SUM(Протокол!G356,Протокол!L356,Протокол!O356,Протокол!Q356,Протокол!R356)=5,1,0),"")</f>
        <v/>
      </c>
      <c r="E356" s="36" t="str">
        <f>IF(Протокол!A356&lt;&gt;"",IF(SUM(Протокол!M356,Протокол!N356,Протокол!T356,Протокол!V356,Протокол!W356)=5,1,0),"")</f>
        <v/>
      </c>
      <c r="F356" s="36" t="str">
        <f>IF(Протокол!A356&lt;&gt;"",IF(SUM(Протокол!E356,Протокол!F356,Протокол!H356,Протокол!J356)=4,1,0),"")</f>
        <v/>
      </c>
      <c r="G356" s="37" t="str">
        <f>IF(Протокол!A356&lt;&gt;"",1," ")</f>
        <v xml:space="preserve"> </v>
      </c>
    </row>
    <row r="357" spans="1:7" x14ac:dyDescent="0.25">
      <c r="A357" s="36" t="str">
        <f>IF(Протокол!A357&lt;&gt;"",IF(SUM(Протокол!C357,Протокол!D357,Протокол!I357,Протокол!U357)=4,1,0),"")</f>
        <v/>
      </c>
      <c r="B357" s="36" t="str">
        <f>IF(Протокол!A357&lt;&gt;"",IF(SUM(Протокол!K357,Протокол!S357)=2,1,0),"")</f>
        <v/>
      </c>
      <c r="C357" s="36" t="str">
        <f>IF(Протокол!A357&lt;&gt;"",IF(SUM(Протокол!P357)=1,1,0),"")</f>
        <v/>
      </c>
      <c r="D357" s="36" t="str">
        <f>IF(Протокол!A357&lt;&gt;"",IF(SUM(Протокол!G357,Протокол!L357,Протокол!O357,Протокол!Q357,Протокол!R357)=5,1,0),"")</f>
        <v/>
      </c>
      <c r="E357" s="36" t="str">
        <f>IF(Протокол!A357&lt;&gt;"",IF(SUM(Протокол!M357,Протокол!N357,Протокол!T357,Протокол!V357,Протокол!W357)=5,1,0),"")</f>
        <v/>
      </c>
      <c r="F357" s="36" t="str">
        <f>IF(Протокол!A357&lt;&gt;"",IF(SUM(Протокол!E357,Протокол!F357,Протокол!H357,Протокол!J357)=4,1,0),"")</f>
        <v/>
      </c>
      <c r="G357" s="37" t="str">
        <f>IF(Протокол!A357&lt;&gt;"",1," ")</f>
        <v xml:space="preserve"> </v>
      </c>
    </row>
    <row r="358" spans="1:7" x14ac:dyDescent="0.25">
      <c r="A358" s="36" t="str">
        <f>IF(Протокол!A358&lt;&gt;"",IF(SUM(Протокол!C358,Протокол!D358,Протокол!I358,Протокол!U358)=4,1,0),"")</f>
        <v/>
      </c>
      <c r="B358" s="36" t="str">
        <f>IF(Протокол!A358&lt;&gt;"",IF(SUM(Протокол!K358,Протокол!S358)=2,1,0),"")</f>
        <v/>
      </c>
      <c r="C358" s="36" t="str">
        <f>IF(Протокол!A358&lt;&gt;"",IF(SUM(Протокол!P358)=1,1,0),"")</f>
        <v/>
      </c>
      <c r="D358" s="36" t="str">
        <f>IF(Протокол!A358&lt;&gt;"",IF(SUM(Протокол!G358,Протокол!L358,Протокол!O358,Протокол!Q358,Протокол!R358)=5,1,0),"")</f>
        <v/>
      </c>
      <c r="E358" s="36" t="str">
        <f>IF(Протокол!A358&lt;&gt;"",IF(SUM(Протокол!M358,Протокол!N358,Протокол!T358,Протокол!V358,Протокол!W358)=5,1,0),"")</f>
        <v/>
      </c>
      <c r="F358" s="36" t="str">
        <f>IF(Протокол!A358&lt;&gt;"",IF(SUM(Протокол!E358,Протокол!F358,Протокол!H358,Протокол!J358)=4,1,0),"")</f>
        <v/>
      </c>
      <c r="G358" s="37" t="str">
        <f>IF(Протокол!A358&lt;&gt;"",1," ")</f>
        <v xml:space="preserve"> </v>
      </c>
    </row>
    <row r="359" spans="1:7" x14ac:dyDescent="0.25">
      <c r="A359" s="36" t="str">
        <f>IF(Протокол!A359&lt;&gt;"",IF(SUM(Протокол!C359,Протокол!D359,Протокол!I359,Протокол!U359)=4,1,0),"")</f>
        <v/>
      </c>
      <c r="B359" s="36" t="str">
        <f>IF(Протокол!A359&lt;&gt;"",IF(SUM(Протокол!K359,Протокол!S359)=2,1,0),"")</f>
        <v/>
      </c>
      <c r="C359" s="36" t="str">
        <f>IF(Протокол!A359&lt;&gt;"",IF(SUM(Протокол!P359)=1,1,0),"")</f>
        <v/>
      </c>
      <c r="D359" s="36" t="str">
        <f>IF(Протокол!A359&lt;&gt;"",IF(SUM(Протокол!G359,Протокол!L359,Протокол!O359,Протокол!Q359,Протокол!R359)=5,1,0),"")</f>
        <v/>
      </c>
      <c r="E359" s="36" t="str">
        <f>IF(Протокол!A359&lt;&gt;"",IF(SUM(Протокол!M359,Протокол!N359,Протокол!T359,Протокол!V359,Протокол!W359)=5,1,0),"")</f>
        <v/>
      </c>
      <c r="F359" s="36" t="str">
        <f>IF(Протокол!A359&lt;&gt;"",IF(SUM(Протокол!E359,Протокол!F359,Протокол!H359,Протокол!J359)=4,1,0),"")</f>
        <v/>
      </c>
      <c r="G359" s="37" t="str">
        <f>IF(Протокол!A359&lt;&gt;"",1," ")</f>
        <v xml:space="preserve"> </v>
      </c>
    </row>
    <row r="360" spans="1:7" x14ac:dyDescent="0.25">
      <c r="A360" s="36" t="str">
        <f>IF(Протокол!A360&lt;&gt;"",IF(SUM(Протокол!C360,Протокол!D360,Протокол!I360,Протокол!U360)=4,1,0),"")</f>
        <v/>
      </c>
      <c r="B360" s="36" t="str">
        <f>IF(Протокол!A360&lt;&gt;"",IF(SUM(Протокол!K360,Протокол!S360)=2,1,0),"")</f>
        <v/>
      </c>
      <c r="C360" s="36" t="str">
        <f>IF(Протокол!A360&lt;&gt;"",IF(SUM(Протокол!P360)=1,1,0),"")</f>
        <v/>
      </c>
      <c r="D360" s="36" t="str">
        <f>IF(Протокол!A360&lt;&gt;"",IF(SUM(Протокол!G360,Протокол!L360,Протокол!O360,Протокол!Q360,Протокол!R360)=5,1,0),"")</f>
        <v/>
      </c>
      <c r="E360" s="36" t="str">
        <f>IF(Протокол!A360&lt;&gt;"",IF(SUM(Протокол!M360,Протокол!N360,Протокол!T360,Протокол!V360,Протокол!W360)=5,1,0),"")</f>
        <v/>
      </c>
      <c r="F360" s="36" t="str">
        <f>IF(Протокол!A360&lt;&gt;"",IF(SUM(Протокол!E360,Протокол!F360,Протокол!H360,Протокол!J360)=4,1,0),"")</f>
        <v/>
      </c>
      <c r="G360" s="37" t="str">
        <f>IF(Протокол!A360&lt;&gt;"",1," ")</f>
        <v xml:space="preserve"> </v>
      </c>
    </row>
    <row r="361" spans="1:7" x14ac:dyDescent="0.25">
      <c r="A361" s="36" t="str">
        <f>IF(Протокол!A361&lt;&gt;"",IF(SUM(Протокол!C361,Протокол!D361,Протокол!I361,Протокол!U361)=4,1,0),"")</f>
        <v/>
      </c>
      <c r="B361" s="36" t="str">
        <f>IF(Протокол!A361&lt;&gt;"",IF(SUM(Протокол!K361,Протокол!S361)=2,1,0),"")</f>
        <v/>
      </c>
      <c r="C361" s="36" t="str">
        <f>IF(Протокол!A361&lt;&gt;"",IF(SUM(Протокол!P361)=1,1,0),"")</f>
        <v/>
      </c>
      <c r="D361" s="36" t="str">
        <f>IF(Протокол!A361&lt;&gt;"",IF(SUM(Протокол!G361,Протокол!L361,Протокол!O361,Протокол!Q361,Протокол!R361)=5,1,0),"")</f>
        <v/>
      </c>
      <c r="E361" s="36" t="str">
        <f>IF(Протокол!A361&lt;&gt;"",IF(SUM(Протокол!M361,Протокол!N361,Протокол!T361,Протокол!V361,Протокол!W361)=5,1,0),"")</f>
        <v/>
      </c>
      <c r="F361" s="36" t="str">
        <f>IF(Протокол!A361&lt;&gt;"",IF(SUM(Протокол!E361,Протокол!F361,Протокол!H361,Протокол!J361)=4,1,0),"")</f>
        <v/>
      </c>
      <c r="G361" s="37" t="str">
        <f>IF(Протокол!A361&lt;&gt;"",1," ")</f>
        <v xml:space="preserve"> </v>
      </c>
    </row>
    <row r="362" spans="1:7" x14ac:dyDescent="0.25">
      <c r="A362" s="36" t="str">
        <f>IF(Протокол!A362&lt;&gt;"",IF(SUM(Протокол!C362,Протокол!D362,Протокол!I362,Протокол!U362)=4,1,0),"")</f>
        <v/>
      </c>
      <c r="B362" s="36" t="str">
        <f>IF(Протокол!A362&lt;&gt;"",IF(SUM(Протокол!K362,Протокол!S362)=2,1,0),"")</f>
        <v/>
      </c>
      <c r="C362" s="36" t="str">
        <f>IF(Протокол!A362&lt;&gt;"",IF(SUM(Протокол!P362)=1,1,0),"")</f>
        <v/>
      </c>
      <c r="D362" s="36" t="str">
        <f>IF(Протокол!A362&lt;&gt;"",IF(SUM(Протокол!G362,Протокол!L362,Протокол!O362,Протокол!Q362,Протокол!R362)=5,1,0),"")</f>
        <v/>
      </c>
      <c r="E362" s="36" t="str">
        <f>IF(Протокол!A362&lt;&gt;"",IF(SUM(Протокол!M362,Протокол!N362,Протокол!T362,Протокол!V362,Протокол!W362)=5,1,0),"")</f>
        <v/>
      </c>
      <c r="F362" s="36" t="str">
        <f>IF(Протокол!A362&lt;&gt;"",IF(SUM(Протокол!E362,Протокол!F362,Протокол!H362,Протокол!J362)=4,1,0),"")</f>
        <v/>
      </c>
      <c r="G362" s="37" t="str">
        <f>IF(Протокол!A362&lt;&gt;"",1," ")</f>
        <v xml:space="preserve"> </v>
      </c>
    </row>
    <row r="363" spans="1:7" x14ac:dyDescent="0.25">
      <c r="A363" s="36" t="str">
        <f>IF(Протокол!A363&lt;&gt;"",IF(SUM(Протокол!C363,Протокол!D363,Протокол!I363,Протокол!U363)=4,1,0),"")</f>
        <v/>
      </c>
      <c r="B363" s="36" t="str">
        <f>IF(Протокол!A363&lt;&gt;"",IF(SUM(Протокол!K363,Протокол!S363)=2,1,0),"")</f>
        <v/>
      </c>
      <c r="C363" s="36" t="str">
        <f>IF(Протокол!A363&lt;&gt;"",IF(SUM(Протокол!P363)=1,1,0),"")</f>
        <v/>
      </c>
      <c r="D363" s="36" t="str">
        <f>IF(Протокол!A363&lt;&gt;"",IF(SUM(Протокол!G363,Протокол!L363,Протокол!O363,Протокол!Q363,Протокол!R363)=5,1,0),"")</f>
        <v/>
      </c>
      <c r="E363" s="36" t="str">
        <f>IF(Протокол!A363&lt;&gt;"",IF(SUM(Протокол!M363,Протокол!N363,Протокол!T363,Протокол!V363,Протокол!W363)=5,1,0),"")</f>
        <v/>
      </c>
      <c r="F363" s="36" t="str">
        <f>IF(Протокол!A363&lt;&gt;"",IF(SUM(Протокол!E363,Протокол!F363,Протокол!H363,Протокол!J363)=4,1,0),"")</f>
        <v/>
      </c>
      <c r="G363" s="37" t="str">
        <f>IF(Протокол!A363&lt;&gt;"",1," ")</f>
        <v xml:space="preserve"> </v>
      </c>
    </row>
    <row r="364" spans="1:7" x14ac:dyDescent="0.25">
      <c r="A364" s="36" t="str">
        <f>IF(Протокол!A364&lt;&gt;"",IF(SUM(Протокол!C364,Протокол!D364,Протокол!I364,Протокол!U364)=4,1,0),"")</f>
        <v/>
      </c>
      <c r="B364" s="36" t="str">
        <f>IF(Протокол!A364&lt;&gt;"",IF(SUM(Протокол!K364,Протокол!S364)=2,1,0),"")</f>
        <v/>
      </c>
      <c r="C364" s="36" t="str">
        <f>IF(Протокол!A364&lt;&gt;"",IF(SUM(Протокол!P364)=1,1,0),"")</f>
        <v/>
      </c>
      <c r="D364" s="36" t="str">
        <f>IF(Протокол!A364&lt;&gt;"",IF(SUM(Протокол!G364,Протокол!L364,Протокол!O364,Протокол!Q364,Протокол!R364)=5,1,0),"")</f>
        <v/>
      </c>
      <c r="E364" s="36" t="str">
        <f>IF(Протокол!A364&lt;&gt;"",IF(SUM(Протокол!M364,Протокол!N364,Протокол!T364,Протокол!V364,Протокол!W364)=5,1,0),"")</f>
        <v/>
      </c>
      <c r="F364" s="36" t="str">
        <f>IF(Протокол!A364&lt;&gt;"",IF(SUM(Протокол!E364,Протокол!F364,Протокол!H364,Протокол!J364)=4,1,0),"")</f>
        <v/>
      </c>
      <c r="G364" s="37" t="str">
        <f>IF(Протокол!A364&lt;&gt;"",1," ")</f>
        <v xml:space="preserve"> </v>
      </c>
    </row>
    <row r="365" spans="1:7" x14ac:dyDescent="0.25">
      <c r="A365" s="36" t="str">
        <f>IF(Протокол!A365&lt;&gt;"",IF(SUM(Протокол!C365,Протокол!D365,Протокол!I365,Протокол!U365)=4,1,0),"")</f>
        <v/>
      </c>
      <c r="B365" s="36" t="str">
        <f>IF(Протокол!A365&lt;&gt;"",IF(SUM(Протокол!K365,Протокол!S365)=2,1,0),"")</f>
        <v/>
      </c>
      <c r="C365" s="36" t="str">
        <f>IF(Протокол!A365&lt;&gt;"",IF(SUM(Протокол!P365)=1,1,0),"")</f>
        <v/>
      </c>
      <c r="D365" s="36" t="str">
        <f>IF(Протокол!A365&lt;&gt;"",IF(SUM(Протокол!G365,Протокол!L365,Протокол!O365,Протокол!Q365,Протокол!R365)=5,1,0),"")</f>
        <v/>
      </c>
      <c r="E365" s="36" t="str">
        <f>IF(Протокол!A365&lt;&gt;"",IF(SUM(Протокол!M365,Протокол!N365,Протокол!T365,Протокол!V365,Протокол!W365)=5,1,0),"")</f>
        <v/>
      </c>
      <c r="F365" s="36" t="str">
        <f>IF(Протокол!A365&lt;&gt;"",IF(SUM(Протокол!E365,Протокол!F365,Протокол!H365,Протокол!J365)=4,1,0),"")</f>
        <v/>
      </c>
      <c r="G365" s="37" t="str">
        <f>IF(Протокол!A365&lt;&gt;"",1," ")</f>
        <v xml:space="preserve"> </v>
      </c>
    </row>
    <row r="366" spans="1:7" x14ac:dyDescent="0.25">
      <c r="A366" s="36" t="str">
        <f>IF(Протокол!A366&lt;&gt;"",IF(SUM(Протокол!C366,Протокол!D366,Протокол!I366,Протокол!U366)=4,1,0),"")</f>
        <v/>
      </c>
      <c r="B366" s="36" t="str">
        <f>IF(Протокол!A366&lt;&gt;"",IF(SUM(Протокол!K366,Протокол!S366)=2,1,0),"")</f>
        <v/>
      </c>
      <c r="C366" s="36" t="str">
        <f>IF(Протокол!A366&lt;&gt;"",IF(SUM(Протокол!P366)=1,1,0),"")</f>
        <v/>
      </c>
      <c r="D366" s="36" t="str">
        <f>IF(Протокол!A366&lt;&gt;"",IF(SUM(Протокол!G366,Протокол!L366,Протокол!O366,Протокол!Q366,Протокол!R366)=5,1,0),"")</f>
        <v/>
      </c>
      <c r="E366" s="36" t="str">
        <f>IF(Протокол!A366&lt;&gt;"",IF(SUM(Протокол!M366,Протокол!N366,Протокол!T366,Протокол!V366,Протокол!W366)=5,1,0),"")</f>
        <v/>
      </c>
      <c r="F366" s="36" t="str">
        <f>IF(Протокол!A366&lt;&gt;"",IF(SUM(Протокол!E366,Протокол!F366,Протокол!H366,Протокол!J366)=4,1,0),"")</f>
        <v/>
      </c>
      <c r="G366" s="37" t="str">
        <f>IF(Протокол!A366&lt;&gt;"",1," ")</f>
        <v xml:space="preserve"> </v>
      </c>
    </row>
    <row r="367" spans="1:7" x14ac:dyDescent="0.25">
      <c r="A367" s="36" t="str">
        <f>IF(Протокол!A367&lt;&gt;"",IF(SUM(Протокол!C367,Протокол!D367,Протокол!I367,Протокол!U367)=4,1,0),"")</f>
        <v/>
      </c>
      <c r="B367" s="36" t="str">
        <f>IF(Протокол!A367&lt;&gt;"",IF(SUM(Протокол!K367,Протокол!S367)=2,1,0),"")</f>
        <v/>
      </c>
      <c r="C367" s="36" t="str">
        <f>IF(Протокол!A367&lt;&gt;"",IF(SUM(Протокол!P367)=1,1,0),"")</f>
        <v/>
      </c>
      <c r="D367" s="36" t="str">
        <f>IF(Протокол!A367&lt;&gt;"",IF(SUM(Протокол!G367,Протокол!L367,Протокол!O367,Протокол!Q367,Протокол!R367)=5,1,0),"")</f>
        <v/>
      </c>
      <c r="E367" s="36" t="str">
        <f>IF(Протокол!A367&lt;&gt;"",IF(SUM(Протокол!M367,Протокол!N367,Протокол!T367,Протокол!V367,Протокол!W367)=5,1,0),"")</f>
        <v/>
      </c>
      <c r="F367" s="36" t="str">
        <f>IF(Протокол!A367&lt;&gt;"",IF(SUM(Протокол!E367,Протокол!F367,Протокол!H367,Протокол!J367)=4,1,0),"")</f>
        <v/>
      </c>
      <c r="G367" s="37" t="str">
        <f>IF(Протокол!A367&lt;&gt;"",1," ")</f>
        <v xml:space="preserve"> </v>
      </c>
    </row>
    <row r="368" spans="1:7" x14ac:dyDescent="0.25">
      <c r="A368" s="36" t="str">
        <f>IF(Протокол!A368&lt;&gt;"",IF(SUM(Протокол!C368,Протокол!D368,Протокол!I368,Протокол!U368)=4,1,0),"")</f>
        <v/>
      </c>
      <c r="B368" s="36" t="str">
        <f>IF(Протокол!A368&lt;&gt;"",IF(SUM(Протокол!K368,Протокол!S368)=2,1,0),"")</f>
        <v/>
      </c>
      <c r="C368" s="36" t="str">
        <f>IF(Протокол!A368&lt;&gt;"",IF(SUM(Протокол!P368)=1,1,0),"")</f>
        <v/>
      </c>
      <c r="D368" s="36" t="str">
        <f>IF(Протокол!A368&lt;&gt;"",IF(SUM(Протокол!G368,Протокол!L368,Протокол!O368,Протокол!Q368,Протокол!R368)=5,1,0),"")</f>
        <v/>
      </c>
      <c r="E368" s="36" t="str">
        <f>IF(Протокол!A368&lt;&gt;"",IF(SUM(Протокол!M368,Протокол!N368,Протокол!T368,Протокол!V368,Протокол!W368)=5,1,0),"")</f>
        <v/>
      </c>
      <c r="F368" s="36" t="str">
        <f>IF(Протокол!A368&lt;&gt;"",IF(SUM(Протокол!E368,Протокол!F368,Протокол!H368,Протокол!J368)=4,1,0),"")</f>
        <v/>
      </c>
      <c r="G368" s="37" t="str">
        <f>IF(Протокол!A368&lt;&gt;"",1," ")</f>
        <v xml:space="preserve"> </v>
      </c>
    </row>
    <row r="369" spans="1:7" x14ac:dyDescent="0.25">
      <c r="A369" s="36" t="str">
        <f>IF(Протокол!A369&lt;&gt;"",IF(SUM(Протокол!C369,Протокол!D369,Протокол!I369,Протокол!U369)=4,1,0),"")</f>
        <v/>
      </c>
      <c r="B369" s="36" t="str">
        <f>IF(Протокол!A369&lt;&gt;"",IF(SUM(Протокол!K369,Протокол!S369)=2,1,0),"")</f>
        <v/>
      </c>
      <c r="C369" s="36" t="str">
        <f>IF(Протокол!A369&lt;&gt;"",IF(SUM(Протокол!P369)=1,1,0),"")</f>
        <v/>
      </c>
      <c r="D369" s="36" t="str">
        <f>IF(Протокол!A369&lt;&gt;"",IF(SUM(Протокол!G369,Протокол!L369,Протокол!O369,Протокол!Q369,Протокол!R369)=5,1,0),"")</f>
        <v/>
      </c>
      <c r="E369" s="36" t="str">
        <f>IF(Протокол!A369&lt;&gt;"",IF(SUM(Протокол!M369,Протокол!N369,Протокол!T369,Протокол!V369,Протокол!W369)=5,1,0),"")</f>
        <v/>
      </c>
      <c r="F369" s="36" t="str">
        <f>IF(Протокол!A369&lt;&gt;"",IF(SUM(Протокол!E369,Протокол!F369,Протокол!H369,Протокол!J369)=4,1,0),"")</f>
        <v/>
      </c>
      <c r="G369" s="37" t="str">
        <f>IF(Протокол!A369&lt;&gt;"",1," ")</f>
        <v xml:space="preserve"> </v>
      </c>
    </row>
    <row r="370" spans="1:7" x14ac:dyDescent="0.25">
      <c r="A370" s="36" t="str">
        <f>IF(Протокол!A370&lt;&gt;"",IF(SUM(Протокол!C370,Протокол!D370,Протокол!I370,Протокол!U370)=4,1,0),"")</f>
        <v/>
      </c>
      <c r="B370" s="36" t="str">
        <f>IF(Протокол!A370&lt;&gt;"",IF(SUM(Протокол!K370,Протокол!S370)=2,1,0),"")</f>
        <v/>
      </c>
      <c r="C370" s="36" t="str">
        <f>IF(Протокол!A370&lt;&gt;"",IF(SUM(Протокол!P370)=1,1,0),"")</f>
        <v/>
      </c>
      <c r="D370" s="36" t="str">
        <f>IF(Протокол!A370&lt;&gt;"",IF(SUM(Протокол!G370,Протокол!L370,Протокол!O370,Протокол!Q370,Протокол!R370)=5,1,0),"")</f>
        <v/>
      </c>
      <c r="E370" s="36" t="str">
        <f>IF(Протокол!A370&lt;&gt;"",IF(SUM(Протокол!M370,Протокол!N370,Протокол!T370,Протокол!V370,Протокол!W370)=5,1,0),"")</f>
        <v/>
      </c>
      <c r="F370" s="36" t="str">
        <f>IF(Протокол!A370&lt;&gt;"",IF(SUM(Протокол!E370,Протокол!F370,Протокол!H370,Протокол!J370)=4,1,0),"")</f>
        <v/>
      </c>
      <c r="G370" s="37" t="str">
        <f>IF(Протокол!A370&lt;&gt;"",1," ")</f>
        <v xml:space="preserve"> </v>
      </c>
    </row>
    <row r="371" spans="1:7" x14ac:dyDescent="0.25">
      <c r="A371" s="36" t="str">
        <f>IF(Протокол!A371&lt;&gt;"",IF(SUM(Протокол!C371,Протокол!D371,Протокол!I371,Протокол!U371)=4,1,0),"")</f>
        <v/>
      </c>
      <c r="B371" s="36" t="str">
        <f>IF(Протокол!A371&lt;&gt;"",IF(SUM(Протокол!K371,Протокол!S371)=2,1,0),"")</f>
        <v/>
      </c>
      <c r="C371" s="36" t="str">
        <f>IF(Протокол!A371&lt;&gt;"",IF(SUM(Протокол!P371)=1,1,0),"")</f>
        <v/>
      </c>
      <c r="D371" s="36" t="str">
        <f>IF(Протокол!A371&lt;&gt;"",IF(SUM(Протокол!G371,Протокол!L371,Протокол!O371,Протокол!Q371,Протокол!R371)=5,1,0),"")</f>
        <v/>
      </c>
      <c r="E371" s="36" t="str">
        <f>IF(Протокол!A371&lt;&gt;"",IF(SUM(Протокол!M371,Протокол!N371,Протокол!T371,Протокол!V371,Протокол!W371)=5,1,0),"")</f>
        <v/>
      </c>
      <c r="F371" s="36" t="str">
        <f>IF(Протокол!A371&lt;&gt;"",IF(SUM(Протокол!E371,Протокол!F371,Протокол!H371,Протокол!J371)=4,1,0),"")</f>
        <v/>
      </c>
      <c r="G371" s="37" t="str">
        <f>IF(Протокол!A371&lt;&gt;"",1," ")</f>
        <v xml:space="preserve"> </v>
      </c>
    </row>
    <row r="372" spans="1:7" x14ac:dyDescent="0.25">
      <c r="A372" s="36" t="str">
        <f>IF(Протокол!A372&lt;&gt;"",IF(SUM(Протокол!C372,Протокол!D372,Протокол!I372,Протокол!U372)=4,1,0),"")</f>
        <v/>
      </c>
      <c r="B372" s="36" t="str">
        <f>IF(Протокол!A372&lt;&gt;"",IF(SUM(Протокол!K372,Протокол!S372)=2,1,0),"")</f>
        <v/>
      </c>
      <c r="C372" s="36" t="str">
        <f>IF(Протокол!A372&lt;&gt;"",IF(SUM(Протокол!P372)=1,1,0),"")</f>
        <v/>
      </c>
      <c r="D372" s="36" t="str">
        <f>IF(Протокол!A372&lt;&gt;"",IF(SUM(Протокол!G372,Протокол!L372,Протокол!O372,Протокол!Q372,Протокол!R372)=5,1,0),"")</f>
        <v/>
      </c>
      <c r="E372" s="36" t="str">
        <f>IF(Протокол!A372&lt;&gt;"",IF(SUM(Протокол!M372,Протокол!N372,Протокол!T372,Протокол!V372,Протокол!W372)=5,1,0),"")</f>
        <v/>
      </c>
      <c r="F372" s="36" t="str">
        <f>IF(Протокол!A372&lt;&gt;"",IF(SUM(Протокол!E372,Протокол!F372,Протокол!H372,Протокол!J372)=4,1,0),"")</f>
        <v/>
      </c>
      <c r="G372" s="37" t="str">
        <f>IF(Протокол!A372&lt;&gt;"",1," ")</f>
        <v xml:space="preserve"> </v>
      </c>
    </row>
    <row r="373" spans="1:7" x14ac:dyDescent="0.25">
      <c r="A373" s="36" t="str">
        <f>IF(Протокол!A373&lt;&gt;"",IF(SUM(Протокол!C373,Протокол!D373,Протокол!I373,Протокол!U373)=4,1,0),"")</f>
        <v/>
      </c>
      <c r="B373" s="36" t="str">
        <f>IF(Протокол!A373&lt;&gt;"",IF(SUM(Протокол!K373,Протокол!S373)=2,1,0),"")</f>
        <v/>
      </c>
      <c r="C373" s="36" t="str">
        <f>IF(Протокол!A373&lt;&gt;"",IF(SUM(Протокол!P373)=1,1,0),"")</f>
        <v/>
      </c>
      <c r="D373" s="36" t="str">
        <f>IF(Протокол!A373&lt;&gt;"",IF(SUM(Протокол!G373,Протокол!L373,Протокол!O373,Протокол!Q373,Протокол!R373)=5,1,0),"")</f>
        <v/>
      </c>
      <c r="E373" s="36" t="str">
        <f>IF(Протокол!A373&lt;&gt;"",IF(SUM(Протокол!M373,Протокол!N373,Протокол!T373,Протокол!V373,Протокол!W373)=5,1,0),"")</f>
        <v/>
      </c>
      <c r="F373" s="36" t="str">
        <f>IF(Протокол!A373&lt;&gt;"",IF(SUM(Протокол!E373,Протокол!F373,Протокол!H373,Протокол!J373)=4,1,0),"")</f>
        <v/>
      </c>
      <c r="G373" s="37" t="str">
        <f>IF(Протокол!A373&lt;&gt;"",1," ")</f>
        <v xml:space="preserve"> </v>
      </c>
    </row>
    <row r="374" spans="1:7" x14ac:dyDescent="0.25">
      <c r="A374" s="36" t="str">
        <f>IF(Протокол!A374&lt;&gt;"",IF(SUM(Протокол!C374,Протокол!D374,Протокол!I374,Протокол!U374)=4,1,0),"")</f>
        <v/>
      </c>
      <c r="B374" s="36" t="str">
        <f>IF(Протокол!A374&lt;&gt;"",IF(SUM(Протокол!K374,Протокол!S374)=2,1,0),"")</f>
        <v/>
      </c>
      <c r="C374" s="36" t="str">
        <f>IF(Протокол!A374&lt;&gt;"",IF(SUM(Протокол!P374)=1,1,0),"")</f>
        <v/>
      </c>
      <c r="D374" s="36" t="str">
        <f>IF(Протокол!A374&lt;&gt;"",IF(SUM(Протокол!G374,Протокол!L374,Протокол!O374,Протокол!Q374,Протокол!R374)=5,1,0),"")</f>
        <v/>
      </c>
      <c r="E374" s="36" t="str">
        <f>IF(Протокол!A374&lt;&gt;"",IF(SUM(Протокол!M374,Протокол!N374,Протокол!T374,Протокол!V374,Протокол!W374)=5,1,0),"")</f>
        <v/>
      </c>
      <c r="F374" s="36" t="str">
        <f>IF(Протокол!A374&lt;&gt;"",IF(SUM(Протокол!E374,Протокол!F374,Протокол!H374,Протокол!J374)=4,1,0),"")</f>
        <v/>
      </c>
      <c r="G374" s="37" t="str">
        <f>IF(Протокол!A374&lt;&gt;"",1," ")</f>
        <v xml:space="preserve"> </v>
      </c>
    </row>
    <row r="375" spans="1:7" x14ac:dyDescent="0.25">
      <c r="A375" s="36" t="str">
        <f>IF(Протокол!A375&lt;&gt;"",IF(SUM(Протокол!C375,Протокол!D375,Протокол!I375,Протокол!U375)=4,1,0),"")</f>
        <v/>
      </c>
      <c r="B375" s="36" t="str">
        <f>IF(Протокол!A375&lt;&gt;"",IF(SUM(Протокол!K375,Протокол!S375)=2,1,0),"")</f>
        <v/>
      </c>
      <c r="C375" s="36" t="str">
        <f>IF(Протокол!A375&lt;&gt;"",IF(SUM(Протокол!P375)=1,1,0),"")</f>
        <v/>
      </c>
      <c r="D375" s="36" t="str">
        <f>IF(Протокол!A375&lt;&gt;"",IF(SUM(Протокол!G375,Протокол!L375,Протокол!O375,Протокол!Q375,Протокол!R375)=5,1,0),"")</f>
        <v/>
      </c>
      <c r="E375" s="36" t="str">
        <f>IF(Протокол!A375&lt;&gt;"",IF(SUM(Протокол!M375,Протокол!N375,Протокол!T375,Протокол!V375,Протокол!W375)=5,1,0),"")</f>
        <v/>
      </c>
      <c r="F375" s="36" t="str">
        <f>IF(Протокол!A375&lt;&gt;"",IF(SUM(Протокол!E375,Протокол!F375,Протокол!H375,Протокол!J375)=4,1,0),"")</f>
        <v/>
      </c>
      <c r="G375" s="37" t="str">
        <f>IF(Протокол!A375&lt;&gt;"",1," ")</f>
        <v xml:space="preserve"> </v>
      </c>
    </row>
    <row r="376" spans="1:7" x14ac:dyDescent="0.25">
      <c r="A376" s="36" t="str">
        <f>IF(Протокол!A376&lt;&gt;"",IF(SUM(Протокол!C376,Протокол!D376,Протокол!I376,Протокол!U376)=4,1,0),"")</f>
        <v/>
      </c>
      <c r="B376" s="36" t="str">
        <f>IF(Протокол!A376&lt;&gt;"",IF(SUM(Протокол!K376,Протокол!S376)=2,1,0),"")</f>
        <v/>
      </c>
      <c r="C376" s="36" t="str">
        <f>IF(Протокол!A376&lt;&gt;"",IF(SUM(Протокол!P376)=1,1,0),"")</f>
        <v/>
      </c>
      <c r="D376" s="36" t="str">
        <f>IF(Протокол!A376&lt;&gt;"",IF(SUM(Протокол!G376,Протокол!L376,Протокол!O376,Протокол!Q376,Протокол!R376)=5,1,0),"")</f>
        <v/>
      </c>
      <c r="E376" s="36" t="str">
        <f>IF(Протокол!A376&lt;&gt;"",IF(SUM(Протокол!M376,Протокол!N376,Протокол!T376,Протокол!V376,Протокол!W376)=5,1,0),"")</f>
        <v/>
      </c>
      <c r="F376" s="36" t="str">
        <f>IF(Протокол!A376&lt;&gt;"",IF(SUM(Протокол!E376,Протокол!F376,Протокол!H376,Протокол!J376)=4,1,0),"")</f>
        <v/>
      </c>
      <c r="G376" s="37" t="str">
        <f>IF(Протокол!A376&lt;&gt;"",1," ")</f>
        <v xml:space="preserve"> </v>
      </c>
    </row>
    <row r="377" spans="1:7" x14ac:dyDescent="0.25">
      <c r="A377" s="36" t="str">
        <f>IF(Протокол!A377&lt;&gt;"",IF(SUM(Протокол!C377,Протокол!D377,Протокол!I377,Протокол!U377)=4,1,0),"")</f>
        <v/>
      </c>
      <c r="B377" s="36" t="str">
        <f>IF(Протокол!A377&lt;&gt;"",IF(SUM(Протокол!K377,Протокол!S377)=2,1,0),"")</f>
        <v/>
      </c>
      <c r="C377" s="36" t="str">
        <f>IF(Протокол!A377&lt;&gt;"",IF(SUM(Протокол!P377)=1,1,0),"")</f>
        <v/>
      </c>
      <c r="D377" s="36" t="str">
        <f>IF(Протокол!A377&lt;&gt;"",IF(SUM(Протокол!G377,Протокол!L377,Протокол!O377,Протокол!Q377,Протокол!R377)=5,1,0),"")</f>
        <v/>
      </c>
      <c r="E377" s="36" t="str">
        <f>IF(Протокол!A377&lt;&gt;"",IF(SUM(Протокол!M377,Протокол!N377,Протокол!T377,Протокол!V377,Протокол!W377)=5,1,0),"")</f>
        <v/>
      </c>
      <c r="F377" s="36" t="str">
        <f>IF(Протокол!A377&lt;&gt;"",IF(SUM(Протокол!E377,Протокол!F377,Протокол!H377,Протокол!J377)=4,1,0),"")</f>
        <v/>
      </c>
      <c r="G377" s="37" t="str">
        <f>IF(Протокол!A377&lt;&gt;"",1," ")</f>
        <v xml:space="preserve"> </v>
      </c>
    </row>
    <row r="378" spans="1:7" x14ac:dyDescent="0.25">
      <c r="A378" s="36" t="str">
        <f>IF(Протокол!A378&lt;&gt;"",IF(SUM(Протокол!C378,Протокол!D378,Протокол!I378,Протокол!U378)=4,1,0),"")</f>
        <v/>
      </c>
      <c r="B378" s="36" t="str">
        <f>IF(Протокол!A378&lt;&gt;"",IF(SUM(Протокол!K378,Протокол!S378)=2,1,0),"")</f>
        <v/>
      </c>
      <c r="C378" s="36" t="str">
        <f>IF(Протокол!A378&lt;&gt;"",IF(SUM(Протокол!P378)=1,1,0),"")</f>
        <v/>
      </c>
      <c r="D378" s="36" t="str">
        <f>IF(Протокол!A378&lt;&gt;"",IF(SUM(Протокол!G378,Протокол!L378,Протокол!O378,Протокол!Q378,Протокол!R378)=5,1,0),"")</f>
        <v/>
      </c>
      <c r="E378" s="36" t="str">
        <f>IF(Протокол!A378&lt;&gt;"",IF(SUM(Протокол!M378,Протокол!N378,Протокол!T378,Протокол!V378,Протокол!W378)=5,1,0),"")</f>
        <v/>
      </c>
      <c r="F378" s="36" t="str">
        <f>IF(Протокол!A378&lt;&gt;"",IF(SUM(Протокол!E378,Протокол!F378,Протокол!H378,Протокол!J378)=4,1,0),"")</f>
        <v/>
      </c>
      <c r="G378" s="37" t="str">
        <f>IF(Протокол!A378&lt;&gt;"",1," ")</f>
        <v xml:space="preserve"> </v>
      </c>
    </row>
    <row r="379" spans="1:7" x14ac:dyDescent="0.25">
      <c r="A379" s="36" t="str">
        <f>IF(Протокол!A379&lt;&gt;"",IF(SUM(Протокол!C379,Протокол!D379,Протокол!I379,Протокол!U379)=4,1,0),"")</f>
        <v/>
      </c>
      <c r="B379" s="36" t="str">
        <f>IF(Протокол!A379&lt;&gt;"",IF(SUM(Протокол!K379,Протокол!S379)=2,1,0),"")</f>
        <v/>
      </c>
      <c r="C379" s="36" t="str">
        <f>IF(Протокол!A379&lt;&gt;"",IF(SUM(Протокол!P379)=1,1,0),"")</f>
        <v/>
      </c>
      <c r="D379" s="36" t="str">
        <f>IF(Протокол!A379&lt;&gt;"",IF(SUM(Протокол!G379,Протокол!L379,Протокол!O379,Протокол!Q379,Протокол!R379)=5,1,0),"")</f>
        <v/>
      </c>
      <c r="E379" s="36" t="str">
        <f>IF(Протокол!A379&lt;&gt;"",IF(SUM(Протокол!M379,Протокол!N379,Протокол!T379,Протокол!V379,Протокол!W379)=5,1,0),"")</f>
        <v/>
      </c>
      <c r="F379" s="36" t="str">
        <f>IF(Протокол!A379&lt;&gt;"",IF(SUM(Протокол!E379,Протокол!F379,Протокол!H379,Протокол!J379)=4,1,0),"")</f>
        <v/>
      </c>
      <c r="G379" s="37" t="str">
        <f>IF(Протокол!A379&lt;&gt;"",1," ")</f>
        <v xml:space="preserve"> </v>
      </c>
    </row>
    <row r="380" spans="1:7" x14ac:dyDescent="0.25">
      <c r="A380" s="36" t="str">
        <f>IF(Протокол!A380&lt;&gt;"",IF(SUM(Протокол!C380,Протокол!D380,Протокол!I380,Протокол!U380)=4,1,0),"")</f>
        <v/>
      </c>
      <c r="B380" s="36" t="str">
        <f>IF(Протокол!A380&lt;&gt;"",IF(SUM(Протокол!K380,Протокол!S380)=2,1,0),"")</f>
        <v/>
      </c>
      <c r="C380" s="36" t="str">
        <f>IF(Протокол!A380&lt;&gt;"",IF(SUM(Протокол!P380)=1,1,0),"")</f>
        <v/>
      </c>
      <c r="D380" s="36" t="str">
        <f>IF(Протокол!A380&lt;&gt;"",IF(SUM(Протокол!G380,Протокол!L380,Протокол!O380,Протокол!Q380,Протокол!R380)=5,1,0),"")</f>
        <v/>
      </c>
      <c r="E380" s="36" t="str">
        <f>IF(Протокол!A380&lt;&gt;"",IF(SUM(Протокол!M380,Протокол!N380,Протокол!T380,Протокол!V380,Протокол!W380)=5,1,0),"")</f>
        <v/>
      </c>
      <c r="F380" s="36" t="str">
        <f>IF(Протокол!A380&lt;&gt;"",IF(SUM(Протокол!E380,Протокол!F380,Протокол!H380,Протокол!J380)=4,1,0),"")</f>
        <v/>
      </c>
      <c r="G380" s="37" t="str">
        <f>IF(Протокол!A380&lt;&gt;"",1," ")</f>
        <v xml:space="preserve"> </v>
      </c>
    </row>
    <row r="381" spans="1:7" x14ac:dyDescent="0.25">
      <c r="A381" s="36" t="str">
        <f>IF(Протокол!A381&lt;&gt;"",IF(SUM(Протокол!C381,Протокол!D381,Протокол!I381,Протокол!U381)=4,1,0),"")</f>
        <v/>
      </c>
      <c r="B381" s="36" t="str">
        <f>IF(Протокол!A381&lt;&gt;"",IF(SUM(Протокол!K381,Протокол!S381)=2,1,0),"")</f>
        <v/>
      </c>
      <c r="C381" s="36" t="str">
        <f>IF(Протокол!A381&lt;&gt;"",IF(SUM(Протокол!P381)=1,1,0),"")</f>
        <v/>
      </c>
      <c r="D381" s="36" t="str">
        <f>IF(Протокол!A381&lt;&gt;"",IF(SUM(Протокол!G381,Протокол!L381,Протокол!O381,Протокол!Q381,Протокол!R381)=5,1,0),"")</f>
        <v/>
      </c>
      <c r="E381" s="36" t="str">
        <f>IF(Протокол!A381&lt;&gt;"",IF(SUM(Протокол!M381,Протокол!N381,Протокол!T381,Протокол!V381,Протокол!W381)=5,1,0),"")</f>
        <v/>
      </c>
      <c r="F381" s="36" t="str">
        <f>IF(Протокол!A381&lt;&gt;"",IF(SUM(Протокол!E381,Протокол!F381,Протокол!H381,Протокол!J381)=4,1,0),"")</f>
        <v/>
      </c>
      <c r="G381" s="37" t="str">
        <f>IF(Протокол!A381&lt;&gt;"",1," ")</f>
        <v xml:space="preserve"> </v>
      </c>
    </row>
    <row r="382" spans="1:7" x14ac:dyDescent="0.25">
      <c r="A382" s="36" t="str">
        <f>IF(Протокол!A382&lt;&gt;"",IF(SUM(Протокол!C382,Протокол!D382,Протокол!I382,Протокол!U382)=4,1,0),"")</f>
        <v/>
      </c>
      <c r="B382" s="36" t="str">
        <f>IF(Протокол!A382&lt;&gt;"",IF(SUM(Протокол!K382,Протокол!S382)=2,1,0),"")</f>
        <v/>
      </c>
      <c r="C382" s="36" t="str">
        <f>IF(Протокол!A382&lt;&gt;"",IF(SUM(Протокол!P382)=1,1,0),"")</f>
        <v/>
      </c>
      <c r="D382" s="36" t="str">
        <f>IF(Протокол!A382&lt;&gt;"",IF(SUM(Протокол!G382,Протокол!L382,Протокол!O382,Протокол!Q382,Протокол!R382)=5,1,0),"")</f>
        <v/>
      </c>
      <c r="E382" s="36" t="str">
        <f>IF(Протокол!A382&lt;&gt;"",IF(SUM(Протокол!M382,Протокол!N382,Протокол!T382,Протокол!V382,Протокол!W382)=5,1,0),"")</f>
        <v/>
      </c>
      <c r="F382" s="36" t="str">
        <f>IF(Протокол!A382&lt;&gt;"",IF(SUM(Протокол!E382,Протокол!F382,Протокол!H382,Протокол!J382)=4,1,0),"")</f>
        <v/>
      </c>
      <c r="G382" s="37" t="str">
        <f>IF(Протокол!A382&lt;&gt;"",1," ")</f>
        <v xml:space="preserve"> </v>
      </c>
    </row>
    <row r="383" spans="1:7" x14ac:dyDescent="0.25">
      <c r="A383" s="36" t="str">
        <f>IF(Протокол!A383&lt;&gt;"",IF(SUM(Протокол!C383,Протокол!D383,Протокол!I383,Протокол!U383)=4,1,0),"")</f>
        <v/>
      </c>
      <c r="B383" s="36" t="str">
        <f>IF(Протокол!A383&lt;&gt;"",IF(SUM(Протокол!K383,Протокол!S383)=2,1,0),"")</f>
        <v/>
      </c>
      <c r="C383" s="36" t="str">
        <f>IF(Протокол!A383&lt;&gt;"",IF(SUM(Протокол!P383)=1,1,0),"")</f>
        <v/>
      </c>
      <c r="D383" s="36" t="str">
        <f>IF(Протокол!A383&lt;&gt;"",IF(SUM(Протокол!G383,Протокол!L383,Протокол!O383,Протокол!Q383,Протокол!R383)=5,1,0),"")</f>
        <v/>
      </c>
      <c r="E383" s="36" t="str">
        <f>IF(Протокол!A383&lt;&gt;"",IF(SUM(Протокол!M383,Протокол!N383,Протокол!T383,Протокол!V383,Протокол!W383)=5,1,0),"")</f>
        <v/>
      </c>
      <c r="F383" s="36" t="str">
        <f>IF(Протокол!A383&lt;&gt;"",IF(SUM(Протокол!E383,Протокол!F383,Протокол!H383,Протокол!J383)=4,1,0),"")</f>
        <v/>
      </c>
      <c r="G383" s="37" t="str">
        <f>IF(Протокол!A383&lt;&gt;"",1," ")</f>
        <v xml:space="preserve"> </v>
      </c>
    </row>
    <row r="384" spans="1:7" x14ac:dyDescent="0.25">
      <c r="A384" s="36" t="str">
        <f>IF(Протокол!A384&lt;&gt;"",IF(SUM(Протокол!C384,Протокол!D384,Протокол!I384,Протокол!U384)=4,1,0),"")</f>
        <v/>
      </c>
      <c r="B384" s="36" t="str">
        <f>IF(Протокол!A384&lt;&gt;"",IF(SUM(Протокол!K384,Протокол!S384)=2,1,0),"")</f>
        <v/>
      </c>
      <c r="C384" s="36" t="str">
        <f>IF(Протокол!A384&lt;&gt;"",IF(SUM(Протокол!P384)=1,1,0),"")</f>
        <v/>
      </c>
      <c r="D384" s="36" t="str">
        <f>IF(Протокол!A384&lt;&gt;"",IF(SUM(Протокол!G384,Протокол!L384,Протокол!O384,Протокол!Q384,Протокол!R384)=5,1,0),"")</f>
        <v/>
      </c>
      <c r="E384" s="36" t="str">
        <f>IF(Протокол!A384&lt;&gt;"",IF(SUM(Протокол!M384,Протокол!N384,Протокол!T384,Протокол!V384,Протокол!W384)=5,1,0),"")</f>
        <v/>
      </c>
      <c r="F384" s="36" t="str">
        <f>IF(Протокол!A384&lt;&gt;"",IF(SUM(Протокол!E384,Протокол!F384,Протокол!H384,Протокол!J384)=4,1,0),"")</f>
        <v/>
      </c>
      <c r="G384" s="37" t="str">
        <f>IF(Протокол!A384&lt;&gt;"",1," ")</f>
        <v xml:space="preserve"> </v>
      </c>
    </row>
    <row r="385" spans="1:7" x14ac:dyDescent="0.25">
      <c r="A385" s="36" t="str">
        <f>IF(Протокол!A385&lt;&gt;"",IF(SUM(Протокол!C385,Протокол!D385,Протокол!I385,Протокол!U385)=4,1,0),"")</f>
        <v/>
      </c>
      <c r="B385" s="36" t="str">
        <f>IF(Протокол!A385&lt;&gt;"",IF(SUM(Протокол!K385,Протокол!S385)=2,1,0),"")</f>
        <v/>
      </c>
      <c r="C385" s="36" t="str">
        <f>IF(Протокол!A385&lt;&gt;"",IF(SUM(Протокол!P385)=1,1,0),"")</f>
        <v/>
      </c>
      <c r="D385" s="36" t="str">
        <f>IF(Протокол!A385&lt;&gt;"",IF(SUM(Протокол!G385,Протокол!L385,Протокол!O385,Протокол!Q385,Протокол!R385)=5,1,0),"")</f>
        <v/>
      </c>
      <c r="E385" s="36" t="str">
        <f>IF(Протокол!A385&lt;&gt;"",IF(SUM(Протокол!M385,Протокол!N385,Протокол!T385,Протокол!V385,Протокол!W385)=5,1,0),"")</f>
        <v/>
      </c>
      <c r="F385" s="36" t="str">
        <f>IF(Протокол!A385&lt;&gt;"",IF(SUM(Протокол!E385,Протокол!F385,Протокол!H385,Протокол!J385)=4,1,0),"")</f>
        <v/>
      </c>
      <c r="G385" s="37" t="str">
        <f>IF(Протокол!A385&lt;&gt;"",1," ")</f>
        <v xml:space="preserve"> </v>
      </c>
    </row>
    <row r="386" spans="1:7" x14ac:dyDescent="0.25">
      <c r="A386" s="36" t="str">
        <f>IF(Протокол!A386&lt;&gt;"",IF(SUM(Протокол!C386,Протокол!D386,Протокол!I386,Протокол!U386)=4,1,0),"")</f>
        <v/>
      </c>
      <c r="B386" s="36" t="str">
        <f>IF(Протокол!A386&lt;&gt;"",IF(SUM(Протокол!K386,Протокол!S386)=2,1,0),"")</f>
        <v/>
      </c>
      <c r="C386" s="36" t="str">
        <f>IF(Протокол!A386&lt;&gt;"",IF(SUM(Протокол!P386)=1,1,0),"")</f>
        <v/>
      </c>
      <c r="D386" s="36" t="str">
        <f>IF(Протокол!A386&lt;&gt;"",IF(SUM(Протокол!G386,Протокол!L386,Протокол!O386,Протокол!Q386,Протокол!R386)=5,1,0),"")</f>
        <v/>
      </c>
      <c r="E386" s="36" t="str">
        <f>IF(Протокол!A386&lt;&gt;"",IF(SUM(Протокол!M386,Протокол!N386,Протокол!T386,Протокол!V386,Протокол!W386)=5,1,0),"")</f>
        <v/>
      </c>
      <c r="F386" s="36" t="str">
        <f>IF(Протокол!A386&lt;&gt;"",IF(SUM(Протокол!E386,Протокол!F386,Протокол!H386,Протокол!J386)=4,1,0),"")</f>
        <v/>
      </c>
      <c r="G386" s="37" t="str">
        <f>IF(Протокол!A386&lt;&gt;"",1," ")</f>
        <v xml:space="preserve"> </v>
      </c>
    </row>
    <row r="387" spans="1:7" x14ac:dyDescent="0.25">
      <c r="A387" s="36" t="str">
        <f>IF(Протокол!A387&lt;&gt;"",IF(SUM(Протокол!C387,Протокол!D387,Протокол!I387,Протокол!U387)=4,1,0),"")</f>
        <v/>
      </c>
      <c r="B387" s="36" t="str">
        <f>IF(Протокол!A387&lt;&gt;"",IF(SUM(Протокол!K387,Протокол!S387)=2,1,0),"")</f>
        <v/>
      </c>
      <c r="C387" s="36" t="str">
        <f>IF(Протокол!A387&lt;&gt;"",IF(SUM(Протокол!P387)=1,1,0),"")</f>
        <v/>
      </c>
      <c r="D387" s="36" t="str">
        <f>IF(Протокол!A387&lt;&gt;"",IF(SUM(Протокол!G387,Протокол!L387,Протокол!O387,Протокол!Q387,Протокол!R387)=5,1,0),"")</f>
        <v/>
      </c>
      <c r="E387" s="36" t="str">
        <f>IF(Протокол!A387&lt;&gt;"",IF(SUM(Протокол!M387,Протокол!N387,Протокол!T387,Протокол!V387,Протокол!W387)=5,1,0),"")</f>
        <v/>
      </c>
      <c r="F387" s="36" t="str">
        <f>IF(Протокол!A387&lt;&gt;"",IF(SUM(Протокол!E387,Протокол!F387,Протокол!H387,Протокол!J387)=4,1,0),"")</f>
        <v/>
      </c>
      <c r="G387" s="37" t="str">
        <f>IF(Протокол!A387&lt;&gt;"",1," ")</f>
        <v xml:space="preserve"> </v>
      </c>
    </row>
    <row r="388" spans="1:7" x14ac:dyDescent="0.25">
      <c r="A388" s="36" t="str">
        <f>IF(Протокол!A388&lt;&gt;"",IF(SUM(Протокол!C388,Протокол!D388,Протокол!I388,Протокол!U388)=4,1,0),"")</f>
        <v/>
      </c>
      <c r="B388" s="36" t="str">
        <f>IF(Протокол!A388&lt;&gt;"",IF(SUM(Протокол!K388,Протокол!S388)=2,1,0),"")</f>
        <v/>
      </c>
      <c r="C388" s="36" t="str">
        <f>IF(Протокол!A388&lt;&gt;"",IF(SUM(Протокол!P388)=1,1,0),"")</f>
        <v/>
      </c>
      <c r="D388" s="36" t="str">
        <f>IF(Протокол!A388&lt;&gt;"",IF(SUM(Протокол!G388,Протокол!L388,Протокол!O388,Протокол!Q388,Протокол!R388)=5,1,0),"")</f>
        <v/>
      </c>
      <c r="E388" s="36" t="str">
        <f>IF(Протокол!A388&lt;&gt;"",IF(SUM(Протокол!M388,Протокол!N388,Протокол!T388,Протокол!V388,Протокол!W388)=5,1,0),"")</f>
        <v/>
      </c>
      <c r="F388" s="36" t="str">
        <f>IF(Протокол!A388&lt;&gt;"",IF(SUM(Протокол!E388,Протокол!F388,Протокол!H388,Протокол!J388)=4,1,0),"")</f>
        <v/>
      </c>
      <c r="G388" s="37" t="str">
        <f>IF(Протокол!A388&lt;&gt;"",1," ")</f>
        <v xml:space="preserve"> </v>
      </c>
    </row>
    <row r="389" spans="1:7" x14ac:dyDescent="0.25">
      <c r="A389" s="36" t="str">
        <f>IF(Протокол!A389&lt;&gt;"",IF(SUM(Протокол!C389,Протокол!D389,Протокол!I389,Протокол!U389)=4,1,0),"")</f>
        <v/>
      </c>
      <c r="B389" s="36" t="str">
        <f>IF(Протокол!A389&lt;&gt;"",IF(SUM(Протокол!K389,Протокол!S389)=2,1,0),"")</f>
        <v/>
      </c>
      <c r="C389" s="36" t="str">
        <f>IF(Протокол!A389&lt;&gt;"",IF(SUM(Протокол!P389)=1,1,0),"")</f>
        <v/>
      </c>
      <c r="D389" s="36" t="str">
        <f>IF(Протокол!A389&lt;&gt;"",IF(SUM(Протокол!G389,Протокол!L389,Протокол!O389,Протокол!Q389,Протокол!R389)=5,1,0),"")</f>
        <v/>
      </c>
      <c r="E389" s="36" t="str">
        <f>IF(Протокол!A389&lt;&gt;"",IF(SUM(Протокол!M389,Протокол!N389,Протокол!T389,Протокол!V389,Протокол!W389)=5,1,0),"")</f>
        <v/>
      </c>
      <c r="F389" s="36" t="str">
        <f>IF(Протокол!A389&lt;&gt;"",IF(SUM(Протокол!E389,Протокол!F389,Протокол!H389,Протокол!J389)=4,1,0),"")</f>
        <v/>
      </c>
      <c r="G389" s="37" t="str">
        <f>IF(Протокол!A389&lt;&gt;"",1," ")</f>
        <v xml:space="preserve"> </v>
      </c>
    </row>
    <row r="390" spans="1:7" x14ac:dyDescent="0.25">
      <c r="A390" s="36" t="str">
        <f>IF(Протокол!A390&lt;&gt;"",IF(SUM(Протокол!C390,Протокол!D390,Протокол!I390,Протокол!U390)=4,1,0),"")</f>
        <v/>
      </c>
      <c r="B390" s="36" t="str">
        <f>IF(Протокол!A390&lt;&gt;"",IF(SUM(Протокол!K390,Протокол!S390)=2,1,0),"")</f>
        <v/>
      </c>
      <c r="C390" s="36" t="str">
        <f>IF(Протокол!A390&lt;&gt;"",IF(SUM(Протокол!P390)=1,1,0),"")</f>
        <v/>
      </c>
      <c r="D390" s="36" t="str">
        <f>IF(Протокол!A390&lt;&gt;"",IF(SUM(Протокол!G390,Протокол!L390,Протокол!O390,Протокол!Q390,Протокол!R390)=5,1,0),"")</f>
        <v/>
      </c>
      <c r="E390" s="36" t="str">
        <f>IF(Протокол!A390&lt;&gt;"",IF(SUM(Протокол!M390,Протокол!N390,Протокол!T390,Протокол!V390,Протокол!W390)=5,1,0),"")</f>
        <v/>
      </c>
      <c r="F390" s="36" t="str">
        <f>IF(Протокол!A390&lt;&gt;"",IF(SUM(Протокол!E390,Протокол!F390,Протокол!H390,Протокол!J390)=4,1,0),"")</f>
        <v/>
      </c>
      <c r="G390" s="37" t="str">
        <f>IF(Протокол!A390&lt;&gt;"",1," ")</f>
        <v xml:space="preserve"> </v>
      </c>
    </row>
    <row r="391" spans="1:7" x14ac:dyDescent="0.25">
      <c r="A391" s="36" t="str">
        <f>IF(Протокол!A391&lt;&gt;"",IF(SUM(Протокол!C391,Протокол!D391,Протокол!I391,Протокол!U391)=4,1,0),"")</f>
        <v/>
      </c>
      <c r="B391" s="36" t="str">
        <f>IF(Протокол!A391&lt;&gt;"",IF(SUM(Протокол!K391,Протокол!S391)=2,1,0),"")</f>
        <v/>
      </c>
      <c r="C391" s="36" t="str">
        <f>IF(Протокол!A391&lt;&gt;"",IF(SUM(Протокол!P391)=1,1,0),"")</f>
        <v/>
      </c>
      <c r="D391" s="36" t="str">
        <f>IF(Протокол!A391&lt;&gt;"",IF(SUM(Протокол!G391,Протокол!L391,Протокол!O391,Протокол!Q391,Протокол!R391)=5,1,0),"")</f>
        <v/>
      </c>
      <c r="E391" s="36" t="str">
        <f>IF(Протокол!A391&lt;&gt;"",IF(SUM(Протокол!M391,Протокол!N391,Протокол!T391,Протокол!V391,Протокол!W391)=5,1,0),"")</f>
        <v/>
      </c>
      <c r="F391" s="36" t="str">
        <f>IF(Протокол!A391&lt;&gt;"",IF(SUM(Протокол!E391,Протокол!F391,Протокол!H391,Протокол!J391)=4,1,0),"")</f>
        <v/>
      </c>
      <c r="G391" s="37" t="str">
        <f>IF(Протокол!A391&lt;&gt;"",1," ")</f>
        <v xml:space="preserve"> </v>
      </c>
    </row>
    <row r="392" spans="1:7" x14ac:dyDescent="0.25">
      <c r="A392" s="36" t="str">
        <f>IF(Протокол!A392&lt;&gt;"",IF(SUM(Протокол!C392,Протокол!D392,Протокол!I392,Протокол!U392)=4,1,0),"")</f>
        <v/>
      </c>
      <c r="B392" s="36" t="str">
        <f>IF(Протокол!A392&lt;&gt;"",IF(SUM(Протокол!K392,Протокол!S392)=2,1,0),"")</f>
        <v/>
      </c>
      <c r="C392" s="36" t="str">
        <f>IF(Протокол!A392&lt;&gt;"",IF(SUM(Протокол!P392)=1,1,0),"")</f>
        <v/>
      </c>
      <c r="D392" s="36" t="str">
        <f>IF(Протокол!A392&lt;&gt;"",IF(SUM(Протокол!G392,Протокол!L392,Протокол!O392,Протокол!Q392,Протокол!R392)=5,1,0),"")</f>
        <v/>
      </c>
      <c r="E392" s="36" t="str">
        <f>IF(Протокол!A392&lt;&gt;"",IF(SUM(Протокол!M392,Протокол!N392,Протокол!T392,Протокол!V392,Протокол!W392)=5,1,0),"")</f>
        <v/>
      </c>
      <c r="F392" s="36" t="str">
        <f>IF(Протокол!A392&lt;&gt;"",IF(SUM(Протокол!E392,Протокол!F392,Протокол!H392,Протокол!J392)=4,1,0),"")</f>
        <v/>
      </c>
      <c r="G392" s="37" t="str">
        <f>IF(Протокол!A392&lt;&gt;"",1," ")</f>
        <v xml:space="preserve"> </v>
      </c>
    </row>
    <row r="393" spans="1:7" x14ac:dyDescent="0.25">
      <c r="A393" s="36" t="str">
        <f>IF(Протокол!A393&lt;&gt;"",IF(SUM(Протокол!C393,Протокол!D393,Протокол!I393,Протокол!U393)=4,1,0),"")</f>
        <v/>
      </c>
      <c r="B393" s="36" t="str">
        <f>IF(Протокол!A393&lt;&gt;"",IF(SUM(Протокол!K393,Протокол!S393)=2,1,0),"")</f>
        <v/>
      </c>
      <c r="C393" s="36" t="str">
        <f>IF(Протокол!A393&lt;&gt;"",IF(SUM(Протокол!P393)=1,1,0),"")</f>
        <v/>
      </c>
      <c r="D393" s="36" t="str">
        <f>IF(Протокол!A393&lt;&gt;"",IF(SUM(Протокол!G393,Протокол!L393,Протокол!O393,Протокол!Q393,Протокол!R393)=5,1,0),"")</f>
        <v/>
      </c>
      <c r="E393" s="36" t="str">
        <f>IF(Протокол!A393&lt;&gt;"",IF(SUM(Протокол!M393,Протокол!N393,Протокол!T393,Протокол!V393,Протокол!W393)=5,1,0),"")</f>
        <v/>
      </c>
      <c r="F393" s="36" t="str">
        <f>IF(Протокол!A393&lt;&gt;"",IF(SUM(Протокол!E393,Протокол!F393,Протокол!H393,Протокол!J393)=4,1,0),"")</f>
        <v/>
      </c>
      <c r="G393" s="37" t="str">
        <f>IF(Протокол!A393&lt;&gt;"",1," ")</f>
        <v xml:space="preserve"> </v>
      </c>
    </row>
    <row r="394" spans="1:7" x14ac:dyDescent="0.25">
      <c r="A394" s="36" t="str">
        <f>IF(Протокол!A394&lt;&gt;"",IF(SUM(Протокол!C394,Протокол!D394,Протокол!I394,Протокол!U394)=4,1,0),"")</f>
        <v/>
      </c>
      <c r="B394" s="36" t="str">
        <f>IF(Протокол!A394&lt;&gt;"",IF(SUM(Протокол!K394,Протокол!S394)=2,1,0),"")</f>
        <v/>
      </c>
      <c r="C394" s="36" t="str">
        <f>IF(Протокол!A394&lt;&gt;"",IF(SUM(Протокол!P394)=1,1,0),"")</f>
        <v/>
      </c>
      <c r="D394" s="36" t="str">
        <f>IF(Протокол!A394&lt;&gt;"",IF(SUM(Протокол!G394,Протокол!L394,Протокол!O394,Протокол!Q394,Протокол!R394)=5,1,0),"")</f>
        <v/>
      </c>
      <c r="E394" s="36" t="str">
        <f>IF(Протокол!A394&lt;&gt;"",IF(SUM(Протокол!M394,Протокол!N394,Протокол!T394,Протокол!V394,Протокол!W394)=5,1,0),"")</f>
        <v/>
      </c>
      <c r="F394" s="36" t="str">
        <f>IF(Протокол!A394&lt;&gt;"",IF(SUM(Протокол!E394,Протокол!F394,Протокол!H394,Протокол!J394)=4,1,0),"")</f>
        <v/>
      </c>
      <c r="G394" s="37" t="str">
        <f>IF(Протокол!A394&lt;&gt;"",1," ")</f>
        <v xml:space="preserve"> </v>
      </c>
    </row>
    <row r="395" spans="1:7" x14ac:dyDescent="0.25">
      <c r="A395" s="36" t="str">
        <f>IF(Протокол!A395&lt;&gt;"",IF(SUM(Протокол!C395,Протокол!D395,Протокол!I395,Протокол!U395)=4,1,0),"")</f>
        <v/>
      </c>
      <c r="B395" s="36" t="str">
        <f>IF(Протокол!A395&lt;&gt;"",IF(SUM(Протокол!K395,Протокол!S395)=2,1,0),"")</f>
        <v/>
      </c>
      <c r="C395" s="36" t="str">
        <f>IF(Протокол!A395&lt;&gt;"",IF(SUM(Протокол!P395)=1,1,0),"")</f>
        <v/>
      </c>
      <c r="D395" s="36" t="str">
        <f>IF(Протокол!A395&lt;&gt;"",IF(SUM(Протокол!G395,Протокол!L395,Протокол!O395,Протокол!Q395,Протокол!R395)=5,1,0),"")</f>
        <v/>
      </c>
      <c r="E395" s="36" t="str">
        <f>IF(Протокол!A395&lt;&gt;"",IF(SUM(Протокол!M395,Протокол!N395,Протокол!T395,Протокол!V395,Протокол!W395)=5,1,0),"")</f>
        <v/>
      </c>
      <c r="F395" s="36" t="str">
        <f>IF(Протокол!A395&lt;&gt;"",IF(SUM(Протокол!E395,Протокол!F395,Протокол!H395,Протокол!J395)=4,1,0),"")</f>
        <v/>
      </c>
      <c r="G395" s="37" t="str">
        <f>IF(Протокол!A395&lt;&gt;"",1," ")</f>
        <v xml:space="preserve"> </v>
      </c>
    </row>
    <row r="396" spans="1:7" x14ac:dyDescent="0.25">
      <c r="A396" s="36" t="str">
        <f>IF(Протокол!A396&lt;&gt;"",IF(SUM(Протокол!C396,Протокол!D396,Протокол!I396,Протокол!U396)=4,1,0),"")</f>
        <v/>
      </c>
      <c r="B396" s="36" t="str">
        <f>IF(Протокол!A396&lt;&gt;"",IF(SUM(Протокол!K396,Протокол!S396)=2,1,0),"")</f>
        <v/>
      </c>
      <c r="C396" s="36" t="str">
        <f>IF(Протокол!A396&lt;&gt;"",IF(SUM(Протокол!P396)=1,1,0),"")</f>
        <v/>
      </c>
      <c r="D396" s="36" t="str">
        <f>IF(Протокол!A396&lt;&gt;"",IF(SUM(Протокол!G396,Протокол!L396,Протокол!O396,Протокол!Q396,Протокол!R396)=5,1,0),"")</f>
        <v/>
      </c>
      <c r="E396" s="36" t="str">
        <f>IF(Протокол!A396&lt;&gt;"",IF(SUM(Протокол!M396,Протокол!N396,Протокол!T396,Протокол!V396,Протокол!W396)=5,1,0),"")</f>
        <v/>
      </c>
      <c r="F396" s="36" t="str">
        <f>IF(Протокол!A396&lt;&gt;"",IF(SUM(Протокол!E396,Протокол!F396,Протокол!H396,Протокол!J396)=4,1,0),"")</f>
        <v/>
      </c>
      <c r="G396" s="37" t="str">
        <f>IF(Протокол!A396&lt;&gt;"",1," ")</f>
        <v xml:space="preserve"> </v>
      </c>
    </row>
    <row r="397" spans="1:7" x14ac:dyDescent="0.25">
      <c r="A397" s="36" t="str">
        <f>IF(Протокол!A397&lt;&gt;"",IF(SUM(Протокол!C397,Протокол!D397,Протокол!I397,Протокол!U397)=4,1,0),"")</f>
        <v/>
      </c>
      <c r="B397" s="36" t="str">
        <f>IF(Протокол!A397&lt;&gt;"",IF(SUM(Протокол!K397,Протокол!S397)=2,1,0),"")</f>
        <v/>
      </c>
      <c r="C397" s="36" t="str">
        <f>IF(Протокол!A397&lt;&gt;"",IF(SUM(Протокол!P397)=1,1,0),"")</f>
        <v/>
      </c>
      <c r="D397" s="36" t="str">
        <f>IF(Протокол!A397&lt;&gt;"",IF(SUM(Протокол!G397,Протокол!L397,Протокол!O397,Протокол!Q397,Протокол!R397)=5,1,0),"")</f>
        <v/>
      </c>
      <c r="E397" s="36" t="str">
        <f>IF(Протокол!A397&lt;&gt;"",IF(SUM(Протокол!M397,Протокол!N397,Протокол!T397,Протокол!V397,Протокол!W397)=5,1,0),"")</f>
        <v/>
      </c>
      <c r="F397" s="36" t="str">
        <f>IF(Протокол!A397&lt;&gt;"",IF(SUM(Протокол!E397,Протокол!F397,Протокол!H397,Протокол!J397)=4,1,0),"")</f>
        <v/>
      </c>
      <c r="G397" s="37" t="str">
        <f>IF(Протокол!A397&lt;&gt;"",1," ")</f>
        <v xml:space="preserve"> </v>
      </c>
    </row>
    <row r="398" spans="1:7" x14ac:dyDescent="0.25">
      <c r="A398" s="36" t="str">
        <f>IF(Протокол!A398&lt;&gt;"",IF(SUM(Протокол!C398,Протокол!D398,Протокол!I398,Протокол!U398)=4,1,0),"")</f>
        <v/>
      </c>
      <c r="B398" s="36" t="str">
        <f>IF(Протокол!A398&lt;&gt;"",IF(SUM(Протокол!K398,Протокол!S398)=2,1,0),"")</f>
        <v/>
      </c>
      <c r="C398" s="36" t="str">
        <f>IF(Протокол!A398&lt;&gt;"",IF(SUM(Протокол!P398)=1,1,0),"")</f>
        <v/>
      </c>
      <c r="D398" s="36" t="str">
        <f>IF(Протокол!A398&lt;&gt;"",IF(SUM(Протокол!G398,Протокол!L398,Протокол!O398,Протокол!Q398,Протокол!R398)=5,1,0),"")</f>
        <v/>
      </c>
      <c r="E398" s="36" t="str">
        <f>IF(Протокол!A398&lt;&gt;"",IF(SUM(Протокол!M398,Протокол!N398,Протокол!T398,Протокол!V398,Протокол!W398)=5,1,0),"")</f>
        <v/>
      </c>
      <c r="F398" s="36" t="str">
        <f>IF(Протокол!A398&lt;&gt;"",IF(SUM(Протокол!E398,Протокол!F398,Протокол!H398,Протокол!J398)=4,1,0),"")</f>
        <v/>
      </c>
      <c r="G398" s="37" t="str">
        <f>IF(Протокол!A398&lt;&gt;"",1," ")</f>
        <v xml:space="preserve"> </v>
      </c>
    </row>
    <row r="399" spans="1:7" x14ac:dyDescent="0.25">
      <c r="A399" s="36" t="str">
        <f>IF(Протокол!A399&lt;&gt;"",IF(SUM(Протокол!C399,Протокол!D399,Протокол!I399,Протокол!U399)=4,1,0),"")</f>
        <v/>
      </c>
      <c r="B399" s="36" t="str">
        <f>IF(Протокол!A399&lt;&gt;"",IF(SUM(Протокол!K399,Протокол!S399)=2,1,0),"")</f>
        <v/>
      </c>
      <c r="C399" s="36" t="str">
        <f>IF(Протокол!A399&lt;&gt;"",IF(SUM(Протокол!P399)=1,1,0),"")</f>
        <v/>
      </c>
      <c r="D399" s="36" t="str">
        <f>IF(Протокол!A399&lt;&gt;"",IF(SUM(Протокол!G399,Протокол!L399,Протокол!O399,Протокол!Q399,Протокол!R399)=5,1,0),"")</f>
        <v/>
      </c>
      <c r="E399" s="36" t="str">
        <f>IF(Протокол!A399&lt;&gt;"",IF(SUM(Протокол!M399,Протокол!N399,Протокол!T399,Протокол!V399,Протокол!W399)=5,1,0),"")</f>
        <v/>
      </c>
      <c r="F399" s="36" t="str">
        <f>IF(Протокол!A399&lt;&gt;"",IF(SUM(Протокол!E399,Протокол!F399,Протокол!H399,Протокол!J399)=4,1,0),"")</f>
        <v/>
      </c>
      <c r="G399" s="37" t="str">
        <f>IF(Протокол!A399&lt;&gt;"",1," ")</f>
        <v xml:space="preserve"> </v>
      </c>
    </row>
    <row r="400" spans="1:7" x14ac:dyDescent="0.25">
      <c r="A400" s="36" t="str">
        <f>IF(Протокол!A400&lt;&gt;"",IF(SUM(Протокол!C400,Протокол!D400,Протокол!I400,Протокол!U400)=4,1,0),"")</f>
        <v/>
      </c>
      <c r="B400" s="36" t="str">
        <f>IF(Протокол!A400&lt;&gt;"",IF(SUM(Протокол!K400,Протокол!S400)=2,1,0),"")</f>
        <v/>
      </c>
      <c r="C400" s="36" t="str">
        <f>IF(Протокол!A400&lt;&gt;"",IF(SUM(Протокол!P400)=1,1,0),"")</f>
        <v/>
      </c>
      <c r="D400" s="36" t="str">
        <f>IF(Протокол!A400&lt;&gt;"",IF(SUM(Протокол!G400,Протокол!L400,Протокол!O400,Протокол!Q400,Протокол!R400)=5,1,0),"")</f>
        <v/>
      </c>
      <c r="E400" s="36" t="str">
        <f>IF(Протокол!A400&lt;&gt;"",IF(SUM(Протокол!M400,Протокол!N400,Протокол!T400,Протокол!V400,Протокол!W400)=5,1,0),"")</f>
        <v/>
      </c>
      <c r="F400" s="36" t="str">
        <f>IF(Протокол!A400&lt;&gt;"",IF(SUM(Протокол!E400,Протокол!F400,Протокол!H400,Протокол!J400)=4,1,0),"")</f>
        <v/>
      </c>
      <c r="G400" s="37" t="str">
        <f>IF(Протокол!A400&lt;&gt;"",1," ")</f>
        <v xml:space="preserve"> </v>
      </c>
    </row>
    <row r="401" spans="1:7" x14ac:dyDescent="0.25">
      <c r="A401" s="36" t="str">
        <f>IF(Протокол!A401&lt;&gt;"",IF(SUM(Протокол!C401,Протокол!D401,Протокол!I401,Протокол!U401)=4,1,0),"")</f>
        <v/>
      </c>
      <c r="B401" s="36" t="str">
        <f>IF(Протокол!A401&lt;&gt;"",IF(SUM(Протокол!K401,Протокол!S401)=2,1,0),"")</f>
        <v/>
      </c>
      <c r="C401" s="36" t="str">
        <f>IF(Протокол!A401&lt;&gt;"",IF(SUM(Протокол!P401)=1,1,0),"")</f>
        <v/>
      </c>
      <c r="D401" s="36" t="str">
        <f>IF(Протокол!A401&lt;&gt;"",IF(SUM(Протокол!G401,Протокол!L401,Протокол!O401,Протокол!Q401,Протокол!R401)=5,1,0),"")</f>
        <v/>
      </c>
      <c r="E401" s="36" t="str">
        <f>IF(Протокол!A401&lt;&gt;"",IF(SUM(Протокол!M401,Протокол!N401,Протокол!T401,Протокол!V401,Протокол!W401)=5,1,0),"")</f>
        <v/>
      </c>
      <c r="F401" s="36" t="str">
        <f>IF(Протокол!A401&lt;&gt;"",IF(SUM(Протокол!E401,Протокол!F401,Протокол!H401,Протокол!J401)=4,1,0),"")</f>
        <v/>
      </c>
      <c r="G401" s="37" t="str">
        <f>IF(Протокол!A401&lt;&gt;"",1," ")</f>
        <v xml:space="preserve"> </v>
      </c>
    </row>
    <row r="402" spans="1:7" x14ac:dyDescent="0.25">
      <c r="A402" s="36" t="str">
        <f>IF(Протокол!A402&lt;&gt;"",IF(SUM(Протокол!C402,Протокол!D402,Протокол!I402,Протокол!U402)=4,1,0),"")</f>
        <v/>
      </c>
      <c r="B402" s="36" t="str">
        <f>IF(Протокол!A402&lt;&gt;"",IF(SUM(Протокол!K402,Протокол!S402)=2,1,0),"")</f>
        <v/>
      </c>
      <c r="C402" s="36" t="str">
        <f>IF(Протокол!A402&lt;&gt;"",IF(SUM(Протокол!P402)=1,1,0),"")</f>
        <v/>
      </c>
      <c r="D402" s="36" t="str">
        <f>IF(Протокол!A402&lt;&gt;"",IF(SUM(Протокол!G402,Протокол!L402,Протокол!O402,Протокол!Q402,Протокол!R402)=5,1,0),"")</f>
        <v/>
      </c>
      <c r="E402" s="36" t="str">
        <f>IF(Протокол!A402&lt;&gt;"",IF(SUM(Протокол!M402,Протокол!N402,Протокол!T402,Протокол!V402,Протокол!W402)=5,1,0),"")</f>
        <v/>
      </c>
      <c r="F402" s="36" t="str">
        <f>IF(Протокол!A402&lt;&gt;"",IF(SUM(Протокол!E402,Протокол!F402,Протокол!H402,Протокол!J402)=4,1,0),"")</f>
        <v/>
      </c>
      <c r="G402" s="37" t="str">
        <f>IF(Протокол!A402&lt;&gt;"",1," ")</f>
        <v xml:space="preserve"> </v>
      </c>
    </row>
    <row r="403" spans="1:7" x14ac:dyDescent="0.25">
      <c r="A403" s="36" t="str">
        <f>IF(Протокол!A403&lt;&gt;"",IF(SUM(Протокол!C403,Протокол!D403,Протокол!I403,Протокол!U403)=4,1,0),"")</f>
        <v/>
      </c>
      <c r="B403" s="36" t="str">
        <f>IF(Протокол!A403&lt;&gt;"",IF(SUM(Протокол!K403,Протокол!S403)=2,1,0),"")</f>
        <v/>
      </c>
      <c r="C403" s="36" t="str">
        <f>IF(Протокол!A403&lt;&gt;"",IF(SUM(Протокол!P403)=1,1,0),"")</f>
        <v/>
      </c>
      <c r="D403" s="36" t="str">
        <f>IF(Протокол!A403&lt;&gt;"",IF(SUM(Протокол!G403,Протокол!L403,Протокол!O403,Протокол!Q403,Протокол!R403)=5,1,0),"")</f>
        <v/>
      </c>
      <c r="E403" s="36" t="str">
        <f>IF(Протокол!A403&lt;&gt;"",IF(SUM(Протокол!M403,Протокол!N403,Протокол!T403,Протокол!V403,Протокол!W403)=5,1,0),"")</f>
        <v/>
      </c>
      <c r="F403" s="36" t="str">
        <f>IF(Протокол!A403&lt;&gt;"",IF(SUM(Протокол!E403,Протокол!F403,Протокол!H403,Протокол!J403)=4,1,0),"")</f>
        <v/>
      </c>
      <c r="G403" s="37" t="str">
        <f>IF(Протокол!A403&lt;&gt;"",1," ")</f>
        <v xml:space="preserve"> </v>
      </c>
    </row>
    <row r="404" spans="1:7" x14ac:dyDescent="0.25">
      <c r="A404" s="36" t="str">
        <f>IF(Протокол!A404&lt;&gt;"",IF(SUM(Протокол!C404,Протокол!D404,Протокол!I404,Протокол!U404)=4,1,0),"")</f>
        <v/>
      </c>
      <c r="B404" s="36" t="str">
        <f>IF(Протокол!A404&lt;&gt;"",IF(SUM(Протокол!K404,Протокол!S404)=2,1,0),"")</f>
        <v/>
      </c>
      <c r="C404" s="36" t="str">
        <f>IF(Протокол!A404&lt;&gt;"",IF(SUM(Протокол!P404)=1,1,0),"")</f>
        <v/>
      </c>
      <c r="D404" s="36" t="str">
        <f>IF(Протокол!A404&lt;&gt;"",IF(SUM(Протокол!G404,Протокол!L404,Протокол!O404,Протокол!Q404,Протокол!R404)=5,1,0),"")</f>
        <v/>
      </c>
      <c r="E404" s="36" t="str">
        <f>IF(Протокол!A404&lt;&gt;"",IF(SUM(Протокол!M404,Протокол!N404,Протокол!T404,Протокол!V404,Протокол!W404)=5,1,0),"")</f>
        <v/>
      </c>
      <c r="F404" s="36" t="str">
        <f>IF(Протокол!A404&lt;&gt;"",IF(SUM(Протокол!E404,Протокол!F404,Протокол!H404,Протокол!J404)=4,1,0),"")</f>
        <v/>
      </c>
      <c r="G404" s="37" t="str">
        <f>IF(Протокол!A404&lt;&gt;"",1," ")</f>
        <v xml:space="preserve"> </v>
      </c>
    </row>
    <row r="405" spans="1:7" x14ac:dyDescent="0.25">
      <c r="A405" s="36" t="str">
        <f>IF(Протокол!A405&lt;&gt;"",IF(SUM(Протокол!C405,Протокол!D405,Протокол!I405,Протокол!U405)=4,1,0),"")</f>
        <v/>
      </c>
      <c r="B405" s="36" t="str">
        <f>IF(Протокол!A405&lt;&gt;"",IF(SUM(Протокол!K405,Протокол!S405)=2,1,0),"")</f>
        <v/>
      </c>
      <c r="C405" s="36" t="str">
        <f>IF(Протокол!A405&lt;&gt;"",IF(SUM(Протокол!P405)=1,1,0),"")</f>
        <v/>
      </c>
      <c r="D405" s="36" t="str">
        <f>IF(Протокол!A405&lt;&gt;"",IF(SUM(Протокол!G405,Протокол!L405,Протокол!O405,Протокол!Q405,Протокол!R405)=5,1,0),"")</f>
        <v/>
      </c>
      <c r="E405" s="36" t="str">
        <f>IF(Протокол!A405&lt;&gt;"",IF(SUM(Протокол!M405,Протокол!N405,Протокол!T405,Протокол!V405,Протокол!W405)=5,1,0),"")</f>
        <v/>
      </c>
      <c r="F405" s="36" t="str">
        <f>IF(Протокол!A405&lt;&gt;"",IF(SUM(Протокол!E405,Протокол!F405,Протокол!H405,Протокол!J405)=4,1,0),"")</f>
        <v/>
      </c>
      <c r="G405" s="37" t="str">
        <f>IF(Протокол!A405&lt;&gt;"",1," ")</f>
        <v xml:space="preserve"> </v>
      </c>
    </row>
    <row r="406" spans="1:7" x14ac:dyDescent="0.25">
      <c r="A406" s="36" t="str">
        <f>IF(Протокол!A406&lt;&gt;"",IF(SUM(Протокол!C406,Протокол!D406,Протокол!I406,Протокол!U406)=4,1,0),"")</f>
        <v/>
      </c>
      <c r="B406" s="36" t="str">
        <f>IF(Протокол!A406&lt;&gt;"",IF(SUM(Протокол!K406,Протокол!S406)=2,1,0),"")</f>
        <v/>
      </c>
      <c r="C406" s="36" t="str">
        <f>IF(Протокол!A406&lt;&gt;"",IF(SUM(Протокол!P406)=1,1,0),"")</f>
        <v/>
      </c>
      <c r="D406" s="36" t="str">
        <f>IF(Протокол!A406&lt;&gt;"",IF(SUM(Протокол!G406,Протокол!L406,Протокол!O406,Протокол!Q406,Протокол!R406)=5,1,0),"")</f>
        <v/>
      </c>
      <c r="E406" s="36" t="str">
        <f>IF(Протокол!A406&lt;&gt;"",IF(SUM(Протокол!M406,Протокол!N406,Протокол!T406,Протокол!V406,Протокол!W406)=5,1,0),"")</f>
        <v/>
      </c>
      <c r="F406" s="36" t="str">
        <f>IF(Протокол!A406&lt;&gt;"",IF(SUM(Протокол!E406,Протокол!F406,Протокол!H406,Протокол!J406)=4,1,0),"")</f>
        <v/>
      </c>
      <c r="G406" s="37" t="str">
        <f>IF(Протокол!A406&lt;&gt;"",1," ")</f>
        <v xml:space="preserve"> </v>
      </c>
    </row>
    <row r="407" spans="1:7" x14ac:dyDescent="0.25">
      <c r="A407" s="36" t="str">
        <f>IF(Протокол!A407&lt;&gt;"",IF(SUM(Протокол!C407,Протокол!D407,Протокол!I407,Протокол!U407)=4,1,0),"")</f>
        <v/>
      </c>
      <c r="B407" s="36" t="str">
        <f>IF(Протокол!A407&lt;&gt;"",IF(SUM(Протокол!K407,Протокол!S407)=2,1,0),"")</f>
        <v/>
      </c>
      <c r="C407" s="36" t="str">
        <f>IF(Протокол!A407&lt;&gt;"",IF(SUM(Протокол!P407)=1,1,0),"")</f>
        <v/>
      </c>
      <c r="D407" s="36" t="str">
        <f>IF(Протокол!A407&lt;&gt;"",IF(SUM(Протокол!G407,Протокол!L407,Протокол!O407,Протокол!Q407,Протокол!R407)=5,1,0),"")</f>
        <v/>
      </c>
      <c r="E407" s="36" t="str">
        <f>IF(Протокол!A407&lt;&gt;"",IF(SUM(Протокол!M407,Протокол!N407,Протокол!T407,Протокол!V407,Протокол!W407)=5,1,0),"")</f>
        <v/>
      </c>
      <c r="F407" s="36" t="str">
        <f>IF(Протокол!A407&lt;&gt;"",IF(SUM(Протокол!E407,Протокол!F407,Протокол!H407,Протокол!J407)=4,1,0),"")</f>
        <v/>
      </c>
      <c r="G407" s="37" t="str">
        <f>IF(Протокол!A407&lt;&gt;"",1," ")</f>
        <v xml:space="preserve"> </v>
      </c>
    </row>
    <row r="408" spans="1:7" x14ac:dyDescent="0.25">
      <c r="A408" s="36" t="str">
        <f>IF(Протокол!A408&lt;&gt;"",IF(SUM(Протокол!C408,Протокол!D408,Протокол!I408,Протокол!U408)=4,1,0),"")</f>
        <v/>
      </c>
      <c r="B408" s="36" t="str">
        <f>IF(Протокол!A408&lt;&gt;"",IF(SUM(Протокол!K408,Протокол!S408)=2,1,0),"")</f>
        <v/>
      </c>
      <c r="C408" s="36" t="str">
        <f>IF(Протокол!A408&lt;&gt;"",IF(SUM(Протокол!P408)=1,1,0),"")</f>
        <v/>
      </c>
      <c r="D408" s="36" t="str">
        <f>IF(Протокол!A408&lt;&gt;"",IF(SUM(Протокол!G408,Протокол!L408,Протокол!O408,Протокол!Q408,Протокол!R408)=5,1,0),"")</f>
        <v/>
      </c>
      <c r="E408" s="36" t="str">
        <f>IF(Протокол!A408&lt;&gt;"",IF(SUM(Протокол!M408,Протокол!N408,Протокол!T408,Протокол!V408,Протокол!W408)=5,1,0),"")</f>
        <v/>
      </c>
      <c r="F408" s="36" t="str">
        <f>IF(Протокол!A408&lt;&gt;"",IF(SUM(Протокол!E408,Протокол!F408,Протокол!H408,Протокол!J408)=4,1,0),"")</f>
        <v/>
      </c>
      <c r="G408" s="37" t="str">
        <f>IF(Протокол!A408&lt;&gt;"",1," ")</f>
        <v xml:space="preserve"> </v>
      </c>
    </row>
    <row r="409" spans="1:7" x14ac:dyDescent="0.25">
      <c r="A409" s="36" t="str">
        <f>IF(Протокол!A409&lt;&gt;"",IF(SUM(Протокол!C409,Протокол!D409,Протокол!I409,Протокол!U409)=4,1,0),"")</f>
        <v/>
      </c>
      <c r="B409" s="36" t="str">
        <f>IF(Протокол!A409&lt;&gt;"",IF(SUM(Протокол!K409,Протокол!S409)=2,1,0),"")</f>
        <v/>
      </c>
      <c r="C409" s="36" t="str">
        <f>IF(Протокол!A409&lt;&gt;"",IF(SUM(Протокол!P409)=1,1,0),"")</f>
        <v/>
      </c>
      <c r="D409" s="36" t="str">
        <f>IF(Протокол!A409&lt;&gt;"",IF(SUM(Протокол!G409,Протокол!L409,Протокол!O409,Протокол!Q409,Протокол!R409)=5,1,0),"")</f>
        <v/>
      </c>
      <c r="E409" s="36" t="str">
        <f>IF(Протокол!A409&lt;&gt;"",IF(SUM(Протокол!M409,Протокол!N409,Протокол!T409,Протокол!V409,Протокол!W409)=5,1,0),"")</f>
        <v/>
      </c>
      <c r="F409" s="36" t="str">
        <f>IF(Протокол!A409&lt;&gt;"",IF(SUM(Протокол!E409,Протокол!F409,Протокол!H409,Протокол!J409)=4,1,0),"")</f>
        <v/>
      </c>
      <c r="G409" s="37" t="str">
        <f>IF(Протокол!A409&lt;&gt;"",1," ")</f>
        <v xml:space="preserve"> </v>
      </c>
    </row>
    <row r="410" spans="1:7" x14ac:dyDescent="0.25">
      <c r="A410" s="36" t="str">
        <f>IF(Протокол!A410&lt;&gt;"",IF(SUM(Протокол!C410,Протокол!D410,Протокол!I410,Протокол!U410)=4,1,0),"")</f>
        <v/>
      </c>
      <c r="B410" s="36" t="str">
        <f>IF(Протокол!A410&lt;&gt;"",IF(SUM(Протокол!K410,Протокол!S410)=2,1,0),"")</f>
        <v/>
      </c>
      <c r="C410" s="36" t="str">
        <f>IF(Протокол!A410&lt;&gt;"",IF(SUM(Протокол!P410)=1,1,0),"")</f>
        <v/>
      </c>
      <c r="D410" s="36" t="str">
        <f>IF(Протокол!A410&lt;&gt;"",IF(SUM(Протокол!G410,Протокол!L410,Протокол!O410,Протокол!Q410,Протокол!R410)=5,1,0),"")</f>
        <v/>
      </c>
      <c r="E410" s="36" t="str">
        <f>IF(Протокол!A410&lt;&gt;"",IF(SUM(Протокол!M410,Протокол!N410,Протокол!T410,Протокол!V410,Протокол!W410)=5,1,0),"")</f>
        <v/>
      </c>
      <c r="F410" s="36" t="str">
        <f>IF(Протокол!A410&lt;&gt;"",IF(SUM(Протокол!E410,Протокол!F410,Протокол!H410,Протокол!J410)=4,1,0),"")</f>
        <v/>
      </c>
      <c r="G410" s="37" t="str">
        <f>IF(Протокол!A410&lt;&gt;"",1," ")</f>
        <v xml:space="preserve"> </v>
      </c>
    </row>
    <row r="411" spans="1:7" x14ac:dyDescent="0.25">
      <c r="A411" s="36" t="str">
        <f>IF(Протокол!A411&lt;&gt;"",IF(SUM(Протокол!C411,Протокол!D411,Протокол!I411,Протокол!U411)=4,1,0),"")</f>
        <v/>
      </c>
      <c r="B411" s="36" t="str">
        <f>IF(Протокол!A411&lt;&gt;"",IF(SUM(Протокол!K411,Протокол!S411)=2,1,0),"")</f>
        <v/>
      </c>
      <c r="C411" s="36" t="str">
        <f>IF(Протокол!A411&lt;&gt;"",IF(SUM(Протокол!P411)=1,1,0),"")</f>
        <v/>
      </c>
      <c r="D411" s="36" t="str">
        <f>IF(Протокол!A411&lt;&gt;"",IF(SUM(Протокол!G411,Протокол!L411,Протокол!O411,Протокол!Q411,Протокол!R411)=5,1,0),"")</f>
        <v/>
      </c>
      <c r="E411" s="36" t="str">
        <f>IF(Протокол!A411&lt;&gt;"",IF(SUM(Протокол!M411,Протокол!N411,Протокол!T411,Протокол!V411,Протокол!W411)=5,1,0),"")</f>
        <v/>
      </c>
      <c r="F411" s="36" t="str">
        <f>IF(Протокол!A411&lt;&gt;"",IF(SUM(Протокол!E411,Протокол!F411,Протокол!H411,Протокол!J411)=4,1,0),"")</f>
        <v/>
      </c>
      <c r="G411" s="37" t="str">
        <f>IF(Протокол!A411&lt;&gt;"",1," ")</f>
        <v xml:space="preserve"> </v>
      </c>
    </row>
    <row r="412" spans="1:7" x14ac:dyDescent="0.25">
      <c r="A412" s="36" t="str">
        <f>IF(Протокол!A412&lt;&gt;"",IF(SUM(Протокол!C412,Протокол!D412,Протокол!I412,Протокол!U412)=4,1,0),"")</f>
        <v/>
      </c>
      <c r="B412" s="36" t="str">
        <f>IF(Протокол!A412&lt;&gt;"",IF(SUM(Протокол!K412,Протокол!S412)=2,1,0),"")</f>
        <v/>
      </c>
      <c r="C412" s="36" t="str">
        <f>IF(Протокол!A412&lt;&gt;"",IF(SUM(Протокол!P412)=1,1,0),"")</f>
        <v/>
      </c>
      <c r="D412" s="36" t="str">
        <f>IF(Протокол!A412&lt;&gt;"",IF(SUM(Протокол!G412,Протокол!L412,Протокол!O412,Протокол!Q412,Протокол!R412)=5,1,0),"")</f>
        <v/>
      </c>
      <c r="E412" s="36" t="str">
        <f>IF(Протокол!A412&lt;&gt;"",IF(SUM(Протокол!M412,Протокол!N412,Протокол!T412,Протокол!V412,Протокол!W412)=5,1,0),"")</f>
        <v/>
      </c>
      <c r="F412" s="36" t="str">
        <f>IF(Протокол!A412&lt;&gt;"",IF(SUM(Протокол!E412,Протокол!F412,Протокол!H412,Протокол!J412)=4,1,0),"")</f>
        <v/>
      </c>
      <c r="G412" s="37" t="str">
        <f>IF(Протокол!A412&lt;&gt;"",1," ")</f>
        <v xml:space="preserve"> </v>
      </c>
    </row>
    <row r="413" spans="1:7" x14ac:dyDescent="0.25">
      <c r="A413" s="36" t="str">
        <f>IF(Протокол!A413&lt;&gt;"",IF(SUM(Протокол!C413,Протокол!D413,Протокол!I413,Протокол!U413)=4,1,0),"")</f>
        <v/>
      </c>
      <c r="B413" s="36" t="str">
        <f>IF(Протокол!A413&lt;&gt;"",IF(SUM(Протокол!K413,Протокол!S413)=2,1,0),"")</f>
        <v/>
      </c>
      <c r="C413" s="36" t="str">
        <f>IF(Протокол!A413&lt;&gt;"",IF(SUM(Протокол!P413)=1,1,0),"")</f>
        <v/>
      </c>
      <c r="D413" s="36" t="str">
        <f>IF(Протокол!A413&lt;&gt;"",IF(SUM(Протокол!G413,Протокол!L413,Протокол!O413,Протокол!Q413,Протокол!R413)=5,1,0),"")</f>
        <v/>
      </c>
      <c r="E413" s="36" t="str">
        <f>IF(Протокол!A413&lt;&gt;"",IF(SUM(Протокол!M413,Протокол!N413,Протокол!T413,Протокол!V413,Протокол!W413)=5,1,0),"")</f>
        <v/>
      </c>
      <c r="F413" s="36" t="str">
        <f>IF(Протокол!A413&lt;&gt;"",IF(SUM(Протокол!E413,Протокол!F413,Протокол!H413,Протокол!J413)=4,1,0),"")</f>
        <v/>
      </c>
      <c r="G413" s="37" t="str">
        <f>IF(Протокол!A413&lt;&gt;"",1," ")</f>
        <v xml:space="preserve"> </v>
      </c>
    </row>
    <row r="414" spans="1:7" x14ac:dyDescent="0.25">
      <c r="A414" s="36" t="str">
        <f>IF(Протокол!A414&lt;&gt;"",IF(SUM(Протокол!C414,Протокол!D414,Протокол!I414,Протокол!U414)=4,1,0),"")</f>
        <v/>
      </c>
      <c r="B414" s="36" t="str">
        <f>IF(Протокол!A414&lt;&gt;"",IF(SUM(Протокол!K414,Протокол!S414)=2,1,0),"")</f>
        <v/>
      </c>
      <c r="C414" s="36" t="str">
        <f>IF(Протокол!A414&lt;&gt;"",IF(SUM(Протокол!P414)=1,1,0),"")</f>
        <v/>
      </c>
      <c r="D414" s="36" t="str">
        <f>IF(Протокол!A414&lt;&gt;"",IF(SUM(Протокол!G414,Протокол!L414,Протокол!O414,Протокол!Q414,Протокол!R414)=5,1,0),"")</f>
        <v/>
      </c>
      <c r="E414" s="36" t="str">
        <f>IF(Протокол!A414&lt;&gt;"",IF(SUM(Протокол!M414,Протокол!N414,Протокол!T414,Протокол!V414,Протокол!W414)=5,1,0),"")</f>
        <v/>
      </c>
      <c r="F414" s="36" t="str">
        <f>IF(Протокол!A414&lt;&gt;"",IF(SUM(Протокол!E414,Протокол!F414,Протокол!H414,Протокол!J414)=4,1,0),"")</f>
        <v/>
      </c>
      <c r="G414" s="37" t="str">
        <f>IF(Протокол!A414&lt;&gt;"",1," ")</f>
        <v xml:space="preserve"> </v>
      </c>
    </row>
    <row r="415" spans="1:7" x14ac:dyDescent="0.25">
      <c r="A415" s="36" t="str">
        <f>IF(Протокол!A415&lt;&gt;"",IF(SUM(Протокол!C415,Протокол!D415,Протокол!I415,Протокол!U415)=4,1,0),"")</f>
        <v/>
      </c>
      <c r="B415" s="36" t="str">
        <f>IF(Протокол!A415&lt;&gt;"",IF(SUM(Протокол!K415,Протокол!S415)=2,1,0),"")</f>
        <v/>
      </c>
      <c r="C415" s="36" t="str">
        <f>IF(Протокол!A415&lt;&gt;"",IF(SUM(Протокол!P415)=1,1,0),"")</f>
        <v/>
      </c>
      <c r="D415" s="36" t="str">
        <f>IF(Протокол!A415&lt;&gt;"",IF(SUM(Протокол!G415,Протокол!L415,Протокол!O415,Протокол!Q415,Протокол!R415)=5,1,0),"")</f>
        <v/>
      </c>
      <c r="E415" s="36" t="str">
        <f>IF(Протокол!A415&lt;&gt;"",IF(SUM(Протокол!M415,Протокол!N415,Протокол!T415,Протокол!V415,Протокол!W415)=5,1,0),"")</f>
        <v/>
      </c>
      <c r="F415" s="36" t="str">
        <f>IF(Протокол!A415&lt;&gt;"",IF(SUM(Протокол!E415,Протокол!F415,Протокол!H415,Протокол!J415)=4,1,0),"")</f>
        <v/>
      </c>
      <c r="G415" s="37" t="str">
        <f>IF(Протокол!A415&lt;&gt;"",1," ")</f>
        <v xml:space="preserve"> </v>
      </c>
    </row>
    <row r="416" spans="1:7" x14ac:dyDescent="0.25">
      <c r="A416" s="36" t="str">
        <f>IF(Протокол!A416&lt;&gt;"",IF(SUM(Протокол!C416,Протокол!D416,Протокол!I416,Протокол!U416)=4,1,0),"")</f>
        <v/>
      </c>
      <c r="B416" s="36" t="str">
        <f>IF(Протокол!A416&lt;&gt;"",IF(SUM(Протокол!K416,Протокол!S416)=2,1,0),"")</f>
        <v/>
      </c>
      <c r="C416" s="36" t="str">
        <f>IF(Протокол!A416&lt;&gt;"",IF(SUM(Протокол!P416)=1,1,0),"")</f>
        <v/>
      </c>
      <c r="D416" s="36" t="str">
        <f>IF(Протокол!A416&lt;&gt;"",IF(SUM(Протокол!G416,Протокол!L416,Протокол!O416,Протокол!Q416,Протокол!R416)=5,1,0),"")</f>
        <v/>
      </c>
      <c r="E416" s="36" t="str">
        <f>IF(Протокол!A416&lt;&gt;"",IF(SUM(Протокол!M416,Протокол!N416,Протокол!T416,Протокол!V416,Протокол!W416)=5,1,0),"")</f>
        <v/>
      </c>
      <c r="F416" s="36" t="str">
        <f>IF(Протокол!A416&lt;&gt;"",IF(SUM(Протокол!E416,Протокол!F416,Протокол!H416,Протокол!J416)=4,1,0),"")</f>
        <v/>
      </c>
      <c r="G416" s="37" t="str">
        <f>IF(Протокол!A416&lt;&gt;"",1," ")</f>
        <v xml:space="preserve"> </v>
      </c>
    </row>
    <row r="417" spans="1:7" x14ac:dyDescent="0.25">
      <c r="A417" s="36" t="str">
        <f>IF(Протокол!A417&lt;&gt;"",IF(SUM(Протокол!C417,Протокол!D417,Протокол!I417,Протокол!U417)=4,1,0),"")</f>
        <v/>
      </c>
      <c r="B417" s="36" t="str">
        <f>IF(Протокол!A417&lt;&gt;"",IF(SUM(Протокол!K417,Протокол!S417)=2,1,0),"")</f>
        <v/>
      </c>
      <c r="C417" s="36" t="str">
        <f>IF(Протокол!A417&lt;&gt;"",IF(SUM(Протокол!P417)=1,1,0),"")</f>
        <v/>
      </c>
      <c r="D417" s="36" t="str">
        <f>IF(Протокол!A417&lt;&gt;"",IF(SUM(Протокол!G417,Протокол!L417,Протокол!O417,Протокол!Q417,Протокол!R417)=5,1,0),"")</f>
        <v/>
      </c>
      <c r="E417" s="36" t="str">
        <f>IF(Протокол!A417&lt;&gt;"",IF(SUM(Протокол!M417,Протокол!N417,Протокол!T417,Протокол!V417,Протокол!W417)=5,1,0),"")</f>
        <v/>
      </c>
      <c r="F417" s="36" t="str">
        <f>IF(Протокол!A417&lt;&gt;"",IF(SUM(Протокол!E417,Протокол!F417,Протокол!H417,Протокол!J417)=4,1,0),"")</f>
        <v/>
      </c>
      <c r="G417" s="37" t="str">
        <f>IF(Протокол!A417&lt;&gt;"",1," ")</f>
        <v xml:space="preserve"> </v>
      </c>
    </row>
    <row r="418" spans="1:7" x14ac:dyDescent="0.25">
      <c r="A418" s="36" t="str">
        <f>IF(Протокол!A418&lt;&gt;"",IF(SUM(Протокол!C418,Протокол!D418,Протокол!I418,Протокол!U418)=4,1,0),"")</f>
        <v/>
      </c>
      <c r="B418" s="36" t="str">
        <f>IF(Протокол!A418&lt;&gt;"",IF(SUM(Протокол!K418,Протокол!S418)=2,1,0),"")</f>
        <v/>
      </c>
      <c r="C418" s="36" t="str">
        <f>IF(Протокол!A418&lt;&gt;"",IF(SUM(Протокол!P418)=1,1,0),"")</f>
        <v/>
      </c>
      <c r="D418" s="36" t="str">
        <f>IF(Протокол!A418&lt;&gt;"",IF(SUM(Протокол!G418,Протокол!L418,Протокол!O418,Протокол!Q418,Протокол!R418)=5,1,0),"")</f>
        <v/>
      </c>
      <c r="E418" s="36" t="str">
        <f>IF(Протокол!A418&lt;&gt;"",IF(SUM(Протокол!M418,Протокол!N418,Протокол!T418,Протокол!V418,Протокол!W418)=5,1,0),"")</f>
        <v/>
      </c>
      <c r="F418" s="36" t="str">
        <f>IF(Протокол!A418&lt;&gt;"",IF(SUM(Протокол!E418,Протокол!F418,Протокол!H418,Протокол!J418)=4,1,0),"")</f>
        <v/>
      </c>
      <c r="G418" s="37" t="str">
        <f>IF(Протокол!A418&lt;&gt;"",1," ")</f>
        <v xml:space="preserve"> </v>
      </c>
    </row>
    <row r="419" spans="1:7" x14ac:dyDescent="0.25">
      <c r="A419" s="36" t="str">
        <f>IF(Протокол!A419&lt;&gt;"",IF(SUM(Протокол!C419,Протокол!D419,Протокол!I419,Протокол!U419)=4,1,0),"")</f>
        <v/>
      </c>
      <c r="B419" s="36" t="str">
        <f>IF(Протокол!A419&lt;&gt;"",IF(SUM(Протокол!K419,Протокол!S419)=2,1,0),"")</f>
        <v/>
      </c>
      <c r="C419" s="36" t="str">
        <f>IF(Протокол!A419&lt;&gt;"",IF(SUM(Протокол!P419)=1,1,0),"")</f>
        <v/>
      </c>
      <c r="D419" s="36" t="str">
        <f>IF(Протокол!A419&lt;&gt;"",IF(SUM(Протокол!G419,Протокол!L419,Протокол!O419,Протокол!Q419,Протокол!R419)=5,1,0),"")</f>
        <v/>
      </c>
      <c r="E419" s="36" t="str">
        <f>IF(Протокол!A419&lt;&gt;"",IF(SUM(Протокол!M419,Протокол!N419,Протокол!T419,Протокол!V419,Протокол!W419)=5,1,0),"")</f>
        <v/>
      </c>
      <c r="F419" s="36" t="str">
        <f>IF(Протокол!A419&lt;&gt;"",IF(SUM(Протокол!E419,Протокол!F419,Протокол!H419,Протокол!J419)=4,1,0),"")</f>
        <v/>
      </c>
      <c r="G419" s="37" t="str">
        <f>IF(Протокол!A419&lt;&gt;"",1," ")</f>
        <v xml:space="preserve"> </v>
      </c>
    </row>
    <row r="420" spans="1:7" x14ac:dyDescent="0.25">
      <c r="A420" s="36" t="str">
        <f>IF(Протокол!A420&lt;&gt;"",IF(SUM(Протокол!C420,Протокол!D420,Протокол!I420,Протокол!U420)=4,1,0),"")</f>
        <v/>
      </c>
      <c r="B420" s="36" t="str">
        <f>IF(Протокол!A420&lt;&gt;"",IF(SUM(Протокол!K420,Протокол!S420)=2,1,0),"")</f>
        <v/>
      </c>
      <c r="C420" s="36" t="str">
        <f>IF(Протокол!A420&lt;&gt;"",IF(SUM(Протокол!P420)=1,1,0),"")</f>
        <v/>
      </c>
      <c r="D420" s="36" t="str">
        <f>IF(Протокол!A420&lt;&gt;"",IF(SUM(Протокол!G420,Протокол!L420,Протокол!O420,Протокол!Q420,Протокол!R420)=5,1,0),"")</f>
        <v/>
      </c>
      <c r="E420" s="36" t="str">
        <f>IF(Протокол!A420&lt;&gt;"",IF(SUM(Протокол!M420,Протокол!N420,Протокол!T420,Протокол!V420,Протокол!W420)=5,1,0),"")</f>
        <v/>
      </c>
      <c r="F420" s="36" t="str">
        <f>IF(Протокол!A420&lt;&gt;"",IF(SUM(Протокол!E420,Протокол!F420,Протокол!H420,Протокол!J420)=4,1,0),"")</f>
        <v/>
      </c>
      <c r="G420" s="37" t="str">
        <f>IF(Протокол!A420&lt;&gt;"",1," ")</f>
        <v xml:space="preserve"> </v>
      </c>
    </row>
    <row r="421" spans="1:7" x14ac:dyDescent="0.25">
      <c r="A421" s="36" t="str">
        <f>IF(Протокол!A421&lt;&gt;"",IF(SUM(Протокол!C421,Протокол!D421,Протокол!I421,Протокол!U421)=4,1,0),"")</f>
        <v/>
      </c>
      <c r="B421" s="36" t="str">
        <f>IF(Протокол!A421&lt;&gt;"",IF(SUM(Протокол!K421,Протокол!S421)=2,1,0),"")</f>
        <v/>
      </c>
      <c r="C421" s="36" t="str">
        <f>IF(Протокол!A421&lt;&gt;"",IF(SUM(Протокол!P421)=1,1,0),"")</f>
        <v/>
      </c>
      <c r="D421" s="36" t="str">
        <f>IF(Протокол!A421&lt;&gt;"",IF(SUM(Протокол!G421,Протокол!L421,Протокол!O421,Протокол!Q421,Протокол!R421)=5,1,0),"")</f>
        <v/>
      </c>
      <c r="E421" s="36" t="str">
        <f>IF(Протокол!A421&lt;&gt;"",IF(SUM(Протокол!M421,Протокол!N421,Протокол!T421,Протокол!V421,Протокол!W421)=5,1,0),"")</f>
        <v/>
      </c>
      <c r="F421" s="36" t="str">
        <f>IF(Протокол!A421&lt;&gt;"",IF(SUM(Протокол!E421,Протокол!F421,Протокол!H421,Протокол!J421)=4,1,0),"")</f>
        <v/>
      </c>
      <c r="G421" s="37" t="str">
        <f>IF(Протокол!A421&lt;&gt;"",1," ")</f>
        <v xml:space="preserve"> </v>
      </c>
    </row>
    <row r="422" spans="1:7" x14ac:dyDescent="0.25">
      <c r="A422" s="36" t="str">
        <f>IF(Протокол!A422&lt;&gt;"",IF(SUM(Протокол!C422,Протокол!D422,Протокол!I422,Протокол!U422)=4,1,0),"")</f>
        <v/>
      </c>
      <c r="B422" s="36" t="str">
        <f>IF(Протокол!A422&lt;&gt;"",IF(SUM(Протокол!K422,Протокол!S422)=2,1,0),"")</f>
        <v/>
      </c>
      <c r="C422" s="36" t="str">
        <f>IF(Протокол!A422&lt;&gt;"",IF(SUM(Протокол!P422)=1,1,0),"")</f>
        <v/>
      </c>
      <c r="D422" s="36" t="str">
        <f>IF(Протокол!A422&lt;&gt;"",IF(SUM(Протокол!G422,Протокол!L422,Протокол!O422,Протокол!Q422,Протокол!R422)=5,1,0),"")</f>
        <v/>
      </c>
      <c r="E422" s="36" t="str">
        <f>IF(Протокол!A422&lt;&gt;"",IF(SUM(Протокол!M422,Протокол!N422,Протокол!T422,Протокол!V422,Протокол!W422)=5,1,0),"")</f>
        <v/>
      </c>
      <c r="F422" s="36" t="str">
        <f>IF(Протокол!A422&lt;&gt;"",IF(SUM(Протокол!E422,Протокол!F422,Протокол!H422,Протокол!J422)=4,1,0),"")</f>
        <v/>
      </c>
      <c r="G422" s="37" t="str">
        <f>IF(Протокол!A422&lt;&gt;"",1," ")</f>
        <v xml:space="preserve"> </v>
      </c>
    </row>
    <row r="423" spans="1:7" x14ac:dyDescent="0.25">
      <c r="A423" s="36" t="str">
        <f>IF(Протокол!A423&lt;&gt;"",IF(SUM(Протокол!C423,Протокол!D423,Протокол!I423,Протокол!U423)=4,1,0),"")</f>
        <v/>
      </c>
      <c r="B423" s="36" t="str">
        <f>IF(Протокол!A423&lt;&gt;"",IF(SUM(Протокол!K423,Протокол!S423)=2,1,0),"")</f>
        <v/>
      </c>
      <c r="C423" s="36" t="str">
        <f>IF(Протокол!A423&lt;&gt;"",IF(SUM(Протокол!P423)=1,1,0),"")</f>
        <v/>
      </c>
      <c r="D423" s="36" t="str">
        <f>IF(Протокол!A423&lt;&gt;"",IF(SUM(Протокол!G423,Протокол!L423,Протокол!O423,Протокол!Q423,Протокол!R423)=5,1,0),"")</f>
        <v/>
      </c>
      <c r="E423" s="36" t="str">
        <f>IF(Протокол!A423&lt;&gt;"",IF(SUM(Протокол!M423,Протокол!N423,Протокол!T423,Протокол!V423,Протокол!W423)=5,1,0),"")</f>
        <v/>
      </c>
      <c r="F423" s="36" t="str">
        <f>IF(Протокол!A423&lt;&gt;"",IF(SUM(Протокол!E423,Протокол!F423,Протокол!H423,Протокол!J423)=4,1,0),"")</f>
        <v/>
      </c>
      <c r="G423" s="37" t="str">
        <f>IF(Протокол!A423&lt;&gt;"",1," ")</f>
        <v xml:space="preserve"> </v>
      </c>
    </row>
    <row r="424" spans="1:7" x14ac:dyDescent="0.25">
      <c r="A424" s="36" t="str">
        <f>IF(Протокол!A424&lt;&gt;"",IF(SUM(Протокол!C424,Протокол!D424,Протокол!I424,Протокол!U424)=4,1,0),"")</f>
        <v/>
      </c>
      <c r="B424" s="36" t="str">
        <f>IF(Протокол!A424&lt;&gt;"",IF(SUM(Протокол!K424,Протокол!S424)=2,1,0),"")</f>
        <v/>
      </c>
      <c r="C424" s="36" t="str">
        <f>IF(Протокол!A424&lt;&gt;"",IF(SUM(Протокол!P424)=1,1,0),"")</f>
        <v/>
      </c>
      <c r="D424" s="36" t="str">
        <f>IF(Протокол!A424&lt;&gt;"",IF(SUM(Протокол!G424,Протокол!L424,Протокол!O424,Протокол!Q424,Протокол!R424)=5,1,0),"")</f>
        <v/>
      </c>
      <c r="E424" s="36" t="str">
        <f>IF(Протокол!A424&lt;&gt;"",IF(SUM(Протокол!M424,Протокол!N424,Протокол!T424,Протокол!V424,Протокол!W424)=5,1,0),"")</f>
        <v/>
      </c>
      <c r="F424" s="36" t="str">
        <f>IF(Протокол!A424&lt;&gt;"",IF(SUM(Протокол!E424,Протокол!F424,Протокол!H424,Протокол!J424)=4,1,0),"")</f>
        <v/>
      </c>
      <c r="G424" s="37" t="str">
        <f>IF(Протокол!A424&lt;&gt;"",1," ")</f>
        <v xml:space="preserve"> </v>
      </c>
    </row>
    <row r="425" spans="1:7" x14ac:dyDescent="0.25">
      <c r="A425" s="36" t="str">
        <f>IF(Протокол!A425&lt;&gt;"",IF(SUM(Протокол!C425,Протокол!D425,Протокол!I425,Протокол!U425)=4,1,0),"")</f>
        <v/>
      </c>
      <c r="B425" s="36" t="str">
        <f>IF(Протокол!A425&lt;&gt;"",IF(SUM(Протокол!K425,Протокол!S425)=2,1,0),"")</f>
        <v/>
      </c>
      <c r="C425" s="36" t="str">
        <f>IF(Протокол!A425&lt;&gt;"",IF(SUM(Протокол!P425)=1,1,0),"")</f>
        <v/>
      </c>
      <c r="D425" s="36" t="str">
        <f>IF(Протокол!A425&lt;&gt;"",IF(SUM(Протокол!G425,Протокол!L425,Протокол!O425,Протокол!Q425,Протокол!R425)=5,1,0),"")</f>
        <v/>
      </c>
      <c r="E425" s="36" t="str">
        <f>IF(Протокол!A425&lt;&gt;"",IF(SUM(Протокол!M425,Протокол!N425,Протокол!T425,Протокол!V425,Протокол!W425)=5,1,0),"")</f>
        <v/>
      </c>
      <c r="F425" s="36" t="str">
        <f>IF(Протокол!A425&lt;&gt;"",IF(SUM(Протокол!E425,Протокол!F425,Протокол!H425,Протокол!J425)=4,1,0),"")</f>
        <v/>
      </c>
      <c r="G425" s="37" t="str">
        <f>IF(Протокол!A425&lt;&gt;"",1," ")</f>
        <v xml:space="preserve"> </v>
      </c>
    </row>
    <row r="426" spans="1:7" x14ac:dyDescent="0.25">
      <c r="A426" s="36" t="str">
        <f>IF(Протокол!A426&lt;&gt;"",IF(SUM(Протокол!C426,Протокол!D426,Протокол!I426,Протокол!U426)=4,1,0),"")</f>
        <v/>
      </c>
      <c r="B426" s="36" t="str">
        <f>IF(Протокол!A426&lt;&gt;"",IF(SUM(Протокол!K426,Протокол!S426)=2,1,0),"")</f>
        <v/>
      </c>
      <c r="C426" s="36" t="str">
        <f>IF(Протокол!A426&lt;&gt;"",IF(SUM(Протокол!P426)=1,1,0),"")</f>
        <v/>
      </c>
      <c r="D426" s="36" t="str">
        <f>IF(Протокол!A426&lt;&gt;"",IF(SUM(Протокол!G426,Протокол!L426,Протокол!O426,Протокол!Q426,Протокол!R426)=5,1,0),"")</f>
        <v/>
      </c>
      <c r="E426" s="36" t="str">
        <f>IF(Протокол!A426&lt;&gt;"",IF(SUM(Протокол!M426,Протокол!N426,Протокол!T426,Протокол!V426,Протокол!W426)=5,1,0),"")</f>
        <v/>
      </c>
      <c r="F426" s="36" t="str">
        <f>IF(Протокол!A426&lt;&gt;"",IF(SUM(Протокол!E426,Протокол!F426,Протокол!H426,Протокол!J426)=4,1,0),"")</f>
        <v/>
      </c>
      <c r="G426" s="37" t="str">
        <f>IF(Протокол!A426&lt;&gt;"",1," ")</f>
        <v xml:space="preserve"> </v>
      </c>
    </row>
    <row r="427" spans="1:7" x14ac:dyDescent="0.25">
      <c r="A427" s="36" t="str">
        <f>IF(Протокол!A427&lt;&gt;"",IF(SUM(Протокол!C427,Протокол!D427,Протокол!I427,Протокол!U427)=4,1,0),"")</f>
        <v/>
      </c>
      <c r="B427" s="36" t="str">
        <f>IF(Протокол!A427&lt;&gt;"",IF(SUM(Протокол!K427,Протокол!S427)=2,1,0),"")</f>
        <v/>
      </c>
      <c r="C427" s="36" t="str">
        <f>IF(Протокол!A427&lt;&gt;"",IF(SUM(Протокол!P427)=1,1,0),"")</f>
        <v/>
      </c>
      <c r="D427" s="36" t="str">
        <f>IF(Протокол!A427&lt;&gt;"",IF(SUM(Протокол!G427,Протокол!L427,Протокол!O427,Протокол!Q427,Протокол!R427)=5,1,0),"")</f>
        <v/>
      </c>
      <c r="E427" s="36" t="str">
        <f>IF(Протокол!A427&lt;&gt;"",IF(SUM(Протокол!M427,Протокол!N427,Протокол!T427,Протокол!V427,Протокол!W427)=5,1,0),"")</f>
        <v/>
      </c>
      <c r="F427" s="36" t="str">
        <f>IF(Протокол!A427&lt;&gt;"",IF(SUM(Протокол!E427,Протокол!F427,Протокол!H427,Протокол!J427)=4,1,0),"")</f>
        <v/>
      </c>
      <c r="G427" s="37" t="str">
        <f>IF(Протокол!A427&lt;&gt;"",1," ")</f>
        <v xml:space="preserve"> </v>
      </c>
    </row>
    <row r="428" spans="1:7" x14ac:dyDescent="0.25">
      <c r="A428" s="36" t="str">
        <f>IF(Протокол!A428&lt;&gt;"",IF(SUM(Протокол!C428,Протокол!D428,Протокол!I428,Протокол!U428)=4,1,0),"")</f>
        <v/>
      </c>
      <c r="B428" s="36" t="str">
        <f>IF(Протокол!A428&lt;&gt;"",IF(SUM(Протокол!K428,Протокол!S428)=2,1,0),"")</f>
        <v/>
      </c>
      <c r="C428" s="36" t="str">
        <f>IF(Протокол!A428&lt;&gt;"",IF(SUM(Протокол!P428)=1,1,0),"")</f>
        <v/>
      </c>
      <c r="D428" s="36" t="str">
        <f>IF(Протокол!A428&lt;&gt;"",IF(SUM(Протокол!G428,Протокол!L428,Протокол!O428,Протокол!Q428,Протокол!R428)=5,1,0),"")</f>
        <v/>
      </c>
      <c r="E428" s="36" t="str">
        <f>IF(Протокол!A428&lt;&gt;"",IF(SUM(Протокол!M428,Протокол!N428,Протокол!T428,Протокол!V428,Протокол!W428)=5,1,0),"")</f>
        <v/>
      </c>
      <c r="F428" s="36" t="str">
        <f>IF(Протокол!A428&lt;&gt;"",IF(SUM(Протокол!E428,Протокол!F428,Протокол!H428,Протокол!J428)=4,1,0),"")</f>
        <v/>
      </c>
      <c r="G428" s="37" t="str">
        <f>IF(Протокол!A428&lt;&gt;"",1," ")</f>
        <v xml:space="preserve"> </v>
      </c>
    </row>
    <row r="429" spans="1:7" x14ac:dyDescent="0.25">
      <c r="A429" s="36" t="str">
        <f>IF(Протокол!A429&lt;&gt;"",IF(SUM(Протокол!C429,Протокол!D429,Протокол!I429,Протокол!U429)=4,1,0),"")</f>
        <v/>
      </c>
      <c r="B429" s="36" t="str">
        <f>IF(Протокол!A429&lt;&gt;"",IF(SUM(Протокол!K429,Протокол!S429)=2,1,0),"")</f>
        <v/>
      </c>
      <c r="C429" s="36" t="str">
        <f>IF(Протокол!A429&lt;&gt;"",IF(SUM(Протокол!P429)=1,1,0),"")</f>
        <v/>
      </c>
      <c r="D429" s="36" t="str">
        <f>IF(Протокол!A429&lt;&gt;"",IF(SUM(Протокол!G429,Протокол!L429,Протокол!O429,Протокол!Q429,Протокол!R429)=5,1,0),"")</f>
        <v/>
      </c>
      <c r="E429" s="36" t="str">
        <f>IF(Протокол!A429&lt;&gt;"",IF(SUM(Протокол!M429,Протокол!N429,Протокол!T429,Протокол!V429,Протокол!W429)=5,1,0),"")</f>
        <v/>
      </c>
      <c r="F429" s="36" t="str">
        <f>IF(Протокол!A429&lt;&gt;"",IF(SUM(Протокол!E429,Протокол!F429,Протокол!H429,Протокол!J429)=4,1,0),"")</f>
        <v/>
      </c>
      <c r="G429" s="37" t="str">
        <f>IF(Протокол!A429&lt;&gt;"",1," ")</f>
        <v xml:space="preserve"> </v>
      </c>
    </row>
    <row r="430" spans="1:7" x14ac:dyDescent="0.25">
      <c r="A430" s="36" t="str">
        <f>IF(Протокол!A430&lt;&gt;"",IF(SUM(Протокол!C430,Протокол!D430,Протокол!I430,Протокол!U430)=4,1,0),"")</f>
        <v/>
      </c>
      <c r="B430" s="36" t="str">
        <f>IF(Протокол!A430&lt;&gt;"",IF(SUM(Протокол!K430,Протокол!S430)=2,1,0),"")</f>
        <v/>
      </c>
      <c r="C430" s="36" t="str">
        <f>IF(Протокол!A430&lt;&gt;"",IF(SUM(Протокол!P430)=1,1,0),"")</f>
        <v/>
      </c>
      <c r="D430" s="36" t="str">
        <f>IF(Протокол!A430&lt;&gt;"",IF(SUM(Протокол!G430,Протокол!L430,Протокол!O430,Протокол!Q430,Протокол!R430)=5,1,0),"")</f>
        <v/>
      </c>
      <c r="E430" s="36" t="str">
        <f>IF(Протокол!A430&lt;&gt;"",IF(SUM(Протокол!M430,Протокол!N430,Протокол!T430,Протокол!V430,Протокол!W430)=5,1,0),"")</f>
        <v/>
      </c>
      <c r="F430" s="36" t="str">
        <f>IF(Протокол!A430&lt;&gt;"",IF(SUM(Протокол!E430,Протокол!F430,Протокол!H430,Протокол!J430)=4,1,0),"")</f>
        <v/>
      </c>
      <c r="G430" s="37" t="str">
        <f>IF(Протокол!A430&lt;&gt;"",1," ")</f>
        <v xml:space="preserve"> </v>
      </c>
    </row>
    <row r="431" spans="1:7" x14ac:dyDescent="0.25">
      <c r="A431" s="36" t="str">
        <f>IF(Протокол!A431&lt;&gt;"",IF(SUM(Протокол!C431,Протокол!D431,Протокол!I431,Протокол!U431)=4,1,0),"")</f>
        <v/>
      </c>
      <c r="B431" s="36" t="str">
        <f>IF(Протокол!A431&lt;&gt;"",IF(SUM(Протокол!K431,Протокол!S431)=2,1,0),"")</f>
        <v/>
      </c>
      <c r="C431" s="36" t="str">
        <f>IF(Протокол!A431&lt;&gt;"",IF(SUM(Протокол!P431)=1,1,0),"")</f>
        <v/>
      </c>
      <c r="D431" s="36" t="str">
        <f>IF(Протокол!A431&lt;&gt;"",IF(SUM(Протокол!G431,Протокол!L431,Протокол!O431,Протокол!Q431,Протокол!R431)=5,1,0),"")</f>
        <v/>
      </c>
      <c r="E431" s="36" t="str">
        <f>IF(Протокол!A431&lt;&gt;"",IF(SUM(Протокол!M431,Протокол!N431,Протокол!T431,Протокол!V431,Протокол!W431)=5,1,0),"")</f>
        <v/>
      </c>
      <c r="F431" s="36" t="str">
        <f>IF(Протокол!A431&lt;&gt;"",IF(SUM(Протокол!E431,Протокол!F431,Протокол!H431,Протокол!J431)=4,1,0),"")</f>
        <v/>
      </c>
      <c r="G431" s="37" t="str">
        <f>IF(Протокол!A431&lt;&gt;"",1," ")</f>
        <v xml:space="preserve"> </v>
      </c>
    </row>
    <row r="432" spans="1:7" x14ac:dyDescent="0.25">
      <c r="A432" s="36" t="str">
        <f>IF(Протокол!A432&lt;&gt;"",IF(SUM(Протокол!C432,Протокол!D432,Протокол!I432,Протокол!U432)=4,1,0),"")</f>
        <v/>
      </c>
      <c r="B432" s="36" t="str">
        <f>IF(Протокол!A432&lt;&gt;"",IF(SUM(Протокол!K432,Протокол!S432)=2,1,0),"")</f>
        <v/>
      </c>
      <c r="C432" s="36" t="str">
        <f>IF(Протокол!A432&lt;&gt;"",IF(SUM(Протокол!P432)=1,1,0),"")</f>
        <v/>
      </c>
      <c r="D432" s="36" t="str">
        <f>IF(Протокол!A432&lt;&gt;"",IF(SUM(Протокол!G432,Протокол!L432,Протокол!O432,Протокол!Q432,Протокол!R432)=5,1,0),"")</f>
        <v/>
      </c>
      <c r="E432" s="36" t="str">
        <f>IF(Протокол!A432&lt;&gt;"",IF(SUM(Протокол!M432,Протокол!N432,Протокол!T432,Протокол!V432,Протокол!W432)=5,1,0),"")</f>
        <v/>
      </c>
      <c r="F432" s="36" t="str">
        <f>IF(Протокол!A432&lt;&gt;"",IF(SUM(Протокол!E432,Протокол!F432,Протокол!H432,Протокол!J432)=4,1,0),"")</f>
        <v/>
      </c>
      <c r="G432" s="37" t="str">
        <f>IF(Протокол!A432&lt;&gt;"",1," ")</f>
        <v xml:space="preserve"> </v>
      </c>
    </row>
    <row r="433" spans="1:7" x14ac:dyDescent="0.25">
      <c r="A433" s="36" t="str">
        <f>IF(Протокол!A433&lt;&gt;"",IF(SUM(Протокол!C433,Протокол!D433,Протокол!I433,Протокол!U433)=4,1,0),"")</f>
        <v/>
      </c>
      <c r="B433" s="36" t="str">
        <f>IF(Протокол!A433&lt;&gt;"",IF(SUM(Протокол!K433,Протокол!S433)=2,1,0),"")</f>
        <v/>
      </c>
      <c r="C433" s="36" t="str">
        <f>IF(Протокол!A433&lt;&gt;"",IF(SUM(Протокол!P433)=1,1,0),"")</f>
        <v/>
      </c>
      <c r="D433" s="36" t="str">
        <f>IF(Протокол!A433&lt;&gt;"",IF(SUM(Протокол!G433,Протокол!L433,Протокол!O433,Протокол!Q433,Протокол!R433)=5,1,0),"")</f>
        <v/>
      </c>
      <c r="E433" s="36" t="str">
        <f>IF(Протокол!A433&lt;&gt;"",IF(SUM(Протокол!M433,Протокол!N433,Протокол!T433,Протокол!V433,Протокол!W433)=5,1,0),"")</f>
        <v/>
      </c>
      <c r="F433" s="36" t="str">
        <f>IF(Протокол!A433&lt;&gt;"",IF(SUM(Протокол!E433,Протокол!F433,Протокол!H433,Протокол!J433)=4,1,0),"")</f>
        <v/>
      </c>
      <c r="G433" s="37" t="str">
        <f>IF(Протокол!A433&lt;&gt;"",1," ")</f>
        <v xml:space="preserve"> </v>
      </c>
    </row>
    <row r="434" spans="1:7" x14ac:dyDescent="0.25">
      <c r="A434" s="36" t="str">
        <f>IF(Протокол!A434&lt;&gt;"",IF(SUM(Протокол!C434,Протокол!D434,Протокол!I434,Протокол!U434)=4,1,0),"")</f>
        <v/>
      </c>
      <c r="B434" s="36" t="str">
        <f>IF(Протокол!A434&lt;&gt;"",IF(SUM(Протокол!K434,Протокол!S434)=2,1,0),"")</f>
        <v/>
      </c>
      <c r="C434" s="36" t="str">
        <f>IF(Протокол!A434&lt;&gt;"",IF(SUM(Протокол!P434)=1,1,0),"")</f>
        <v/>
      </c>
      <c r="D434" s="36" t="str">
        <f>IF(Протокол!A434&lt;&gt;"",IF(SUM(Протокол!G434,Протокол!L434,Протокол!O434,Протокол!Q434,Протокол!R434)=5,1,0),"")</f>
        <v/>
      </c>
      <c r="E434" s="36" t="str">
        <f>IF(Протокол!A434&lt;&gt;"",IF(SUM(Протокол!M434,Протокол!N434,Протокол!T434,Протокол!V434,Протокол!W434)=5,1,0),"")</f>
        <v/>
      </c>
      <c r="F434" s="36" t="str">
        <f>IF(Протокол!A434&lt;&gt;"",IF(SUM(Протокол!E434,Протокол!F434,Протокол!H434,Протокол!J434)=4,1,0),"")</f>
        <v/>
      </c>
      <c r="G434" s="37" t="str">
        <f>IF(Протокол!A434&lt;&gt;"",1," ")</f>
        <v xml:space="preserve"> </v>
      </c>
    </row>
    <row r="435" spans="1:7" x14ac:dyDescent="0.25">
      <c r="A435" s="36" t="str">
        <f>IF(Протокол!A435&lt;&gt;"",IF(SUM(Протокол!C435,Протокол!D435,Протокол!I435,Протокол!U435)=4,1,0),"")</f>
        <v/>
      </c>
      <c r="B435" s="36" t="str">
        <f>IF(Протокол!A435&lt;&gt;"",IF(SUM(Протокол!K435,Протокол!S435)=2,1,0),"")</f>
        <v/>
      </c>
      <c r="C435" s="36" t="str">
        <f>IF(Протокол!A435&lt;&gt;"",IF(SUM(Протокол!P435)=1,1,0),"")</f>
        <v/>
      </c>
      <c r="D435" s="36" t="str">
        <f>IF(Протокол!A435&lt;&gt;"",IF(SUM(Протокол!G435,Протокол!L435,Протокол!O435,Протокол!Q435,Протокол!R435)=5,1,0),"")</f>
        <v/>
      </c>
      <c r="E435" s="36" t="str">
        <f>IF(Протокол!A435&lt;&gt;"",IF(SUM(Протокол!M435,Протокол!N435,Протокол!T435,Протокол!V435,Протокол!W435)=5,1,0),"")</f>
        <v/>
      </c>
      <c r="F435" s="36" t="str">
        <f>IF(Протокол!A435&lt;&gt;"",IF(SUM(Протокол!E435,Протокол!F435,Протокол!H435,Протокол!J435)=4,1,0),"")</f>
        <v/>
      </c>
      <c r="G435" s="37" t="str">
        <f>IF(Протокол!A435&lt;&gt;"",1," ")</f>
        <v xml:space="preserve"> </v>
      </c>
    </row>
    <row r="436" spans="1:7" x14ac:dyDescent="0.25">
      <c r="A436" s="36" t="str">
        <f>IF(Протокол!A436&lt;&gt;"",IF(SUM(Протокол!C436,Протокол!D436,Протокол!I436,Протокол!U436)=4,1,0),"")</f>
        <v/>
      </c>
      <c r="B436" s="36" t="str">
        <f>IF(Протокол!A436&lt;&gt;"",IF(SUM(Протокол!K436,Протокол!S436)=2,1,0),"")</f>
        <v/>
      </c>
      <c r="C436" s="36" t="str">
        <f>IF(Протокол!A436&lt;&gt;"",IF(SUM(Протокол!P436)=1,1,0),"")</f>
        <v/>
      </c>
      <c r="D436" s="36" t="str">
        <f>IF(Протокол!A436&lt;&gt;"",IF(SUM(Протокол!G436,Протокол!L436,Протокол!O436,Протокол!Q436,Протокол!R436)=5,1,0),"")</f>
        <v/>
      </c>
      <c r="E436" s="36" t="str">
        <f>IF(Протокол!A436&lt;&gt;"",IF(SUM(Протокол!M436,Протокол!N436,Протокол!T436,Протокол!V436,Протокол!W436)=5,1,0),"")</f>
        <v/>
      </c>
      <c r="F436" s="36" t="str">
        <f>IF(Протокол!A436&lt;&gt;"",IF(SUM(Протокол!E436,Протокол!F436,Протокол!H436,Протокол!J436)=4,1,0),"")</f>
        <v/>
      </c>
      <c r="G436" s="37" t="str">
        <f>IF(Протокол!A436&lt;&gt;"",1," ")</f>
        <v xml:space="preserve"> </v>
      </c>
    </row>
    <row r="437" spans="1:7" x14ac:dyDescent="0.25">
      <c r="A437" s="36" t="str">
        <f>IF(Протокол!A437&lt;&gt;"",IF(SUM(Протокол!C437,Протокол!D437,Протокол!I437,Протокол!U437)=4,1,0),"")</f>
        <v/>
      </c>
      <c r="B437" s="36" t="str">
        <f>IF(Протокол!A437&lt;&gt;"",IF(SUM(Протокол!K437,Протокол!S437)=2,1,0),"")</f>
        <v/>
      </c>
      <c r="C437" s="36" t="str">
        <f>IF(Протокол!A437&lt;&gt;"",IF(SUM(Протокол!P437)=1,1,0),"")</f>
        <v/>
      </c>
      <c r="D437" s="36" t="str">
        <f>IF(Протокол!A437&lt;&gt;"",IF(SUM(Протокол!G437,Протокол!L437,Протокол!O437,Протокол!Q437,Протокол!R437)=5,1,0),"")</f>
        <v/>
      </c>
      <c r="E437" s="36" t="str">
        <f>IF(Протокол!A437&lt;&gt;"",IF(SUM(Протокол!M437,Протокол!N437,Протокол!T437,Протокол!V437,Протокол!W437)=5,1,0),"")</f>
        <v/>
      </c>
      <c r="F437" s="36" t="str">
        <f>IF(Протокол!A437&lt;&gt;"",IF(SUM(Протокол!E437,Протокол!F437,Протокол!H437,Протокол!J437)=4,1,0),"")</f>
        <v/>
      </c>
      <c r="G437" s="37" t="str">
        <f>IF(Протокол!A437&lt;&gt;"",1," ")</f>
        <v xml:space="preserve"> </v>
      </c>
    </row>
    <row r="438" spans="1:7" x14ac:dyDescent="0.25">
      <c r="A438" s="36" t="str">
        <f>IF(Протокол!A438&lt;&gt;"",IF(SUM(Протокол!C438,Протокол!D438,Протокол!I438,Протокол!U438)=4,1,0),"")</f>
        <v/>
      </c>
      <c r="B438" s="36" t="str">
        <f>IF(Протокол!A438&lt;&gt;"",IF(SUM(Протокол!K438,Протокол!S438)=2,1,0),"")</f>
        <v/>
      </c>
      <c r="C438" s="36" t="str">
        <f>IF(Протокол!A438&lt;&gt;"",IF(SUM(Протокол!P438)=1,1,0),"")</f>
        <v/>
      </c>
      <c r="D438" s="36" t="str">
        <f>IF(Протокол!A438&lt;&gt;"",IF(SUM(Протокол!G438,Протокол!L438,Протокол!O438,Протокол!Q438,Протокол!R438)=5,1,0),"")</f>
        <v/>
      </c>
      <c r="E438" s="36" t="str">
        <f>IF(Протокол!A438&lt;&gt;"",IF(SUM(Протокол!M438,Протокол!N438,Протокол!T438,Протокол!V438,Протокол!W438)=5,1,0),"")</f>
        <v/>
      </c>
      <c r="F438" s="36" t="str">
        <f>IF(Протокол!A438&lt;&gt;"",IF(SUM(Протокол!E438,Протокол!F438,Протокол!H438,Протокол!J438)=4,1,0),"")</f>
        <v/>
      </c>
      <c r="G438" s="37" t="str">
        <f>IF(Протокол!A438&lt;&gt;"",1," ")</f>
        <v xml:space="preserve"> </v>
      </c>
    </row>
    <row r="439" spans="1:7" x14ac:dyDescent="0.25">
      <c r="A439" s="36" t="str">
        <f>IF(Протокол!A439&lt;&gt;"",IF(SUM(Протокол!C439,Протокол!D439,Протокол!I439,Протокол!U439)=4,1,0),"")</f>
        <v/>
      </c>
      <c r="B439" s="36" t="str">
        <f>IF(Протокол!A439&lt;&gt;"",IF(SUM(Протокол!K439,Протокол!S439)=2,1,0),"")</f>
        <v/>
      </c>
      <c r="C439" s="36" t="str">
        <f>IF(Протокол!A439&lt;&gt;"",IF(SUM(Протокол!P439)=1,1,0),"")</f>
        <v/>
      </c>
      <c r="D439" s="36" t="str">
        <f>IF(Протокол!A439&lt;&gt;"",IF(SUM(Протокол!G439,Протокол!L439,Протокол!O439,Протокол!Q439,Протокол!R439)=5,1,0),"")</f>
        <v/>
      </c>
      <c r="E439" s="36" t="str">
        <f>IF(Протокол!A439&lt;&gt;"",IF(SUM(Протокол!M439,Протокол!N439,Протокол!T439,Протокол!V439,Протокол!W439)=5,1,0),"")</f>
        <v/>
      </c>
      <c r="F439" s="36" t="str">
        <f>IF(Протокол!A439&lt;&gt;"",IF(SUM(Протокол!E439,Протокол!F439,Протокол!H439,Протокол!J439)=4,1,0),"")</f>
        <v/>
      </c>
      <c r="G439" s="37" t="str">
        <f>IF(Протокол!A439&lt;&gt;"",1," ")</f>
        <v xml:space="preserve"> </v>
      </c>
    </row>
    <row r="440" spans="1:7" x14ac:dyDescent="0.25">
      <c r="A440" s="36" t="str">
        <f>IF(Протокол!A440&lt;&gt;"",IF(SUM(Протокол!C440,Протокол!D440,Протокол!I440,Протокол!U440)=4,1,0),"")</f>
        <v/>
      </c>
      <c r="B440" s="36" t="str">
        <f>IF(Протокол!A440&lt;&gt;"",IF(SUM(Протокол!K440,Протокол!S440)=2,1,0),"")</f>
        <v/>
      </c>
      <c r="C440" s="36" t="str">
        <f>IF(Протокол!A440&lt;&gt;"",IF(SUM(Протокол!P440)=1,1,0),"")</f>
        <v/>
      </c>
      <c r="D440" s="36" t="str">
        <f>IF(Протокол!A440&lt;&gt;"",IF(SUM(Протокол!G440,Протокол!L440,Протокол!O440,Протокол!Q440,Протокол!R440)=5,1,0),"")</f>
        <v/>
      </c>
      <c r="E440" s="36" t="str">
        <f>IF(Протокол!A440&lt;&gt;"",IF(SUM(Протокол!M440,Протокол!N440,Протокол!T440,Протокол!V440,Протокол!W440)=5,1,0),"")</f>
        <v/>
      </c>
      <c r="F440" s="36" t="str">
        <f>IF(Протокол!A440&lt;&gt;"",IF(SUM(Протокол!E440,Протокол!F440,Протокол!H440,Протокол!J440)=4,1,0),"")</f>
        <v/>
      </c>
      <c r="G440" s="37" t="str">
        <f>IF(Протокол!A440&lt;&gt;"",1," ")</f>
        <v xml:space="preserve"> </v>
      </c>
    </row>
    <row r="441" spans="1:7" x14ac:dyDescent="0.25">
      <c r="A441" s="36" t="str">
        <f>IF(Протокол!A441&lt;&gt;"",IF(SUM(Протокол!C441,Протокол!D441,Протокол!I441,Протокол!U441)=4,1,0),"")</f>
        <v/>
      </c>
      <c r="B441" s="36" t="str">
        <f>IF(Протокол!A441&lt;&gt;"",IF(SUM(Протокол!K441,Протокол!S441)=2,1,0),"")</f>
        <v/>
      </c>
      <c r="C441" s="36" t="str">
        <f>IF(Протокол!A441&lt;&gt;"",IF(SUM(Протокол!P441)=1,1,0),"")</f>
        <v/>
      </c>
      <c r="D441" s="36" t="str">
        <f>IF(Протокол!A441&lt;&gt;"",IF(SUM(Протокол!G441,Протокол!L441,Протокол!O441,Протокол!Q441,Протокол!R441)=5,1,0),"")</f>
        <v/>
      </c>
      <c r="E441" s="36" t="str">
        <f>IF(Протокол!A441&lt;&gt;"",IF(SUM(Протокол!M441,Протокол!N441,Протокол!T441,Протокол!V441,Протокол!W441)=5,1,0),"")</f>
        <v/>
      </c>
      <c r="F441" s="36" t="str">
        <f>IF(Протокол!A441&lt;&gt;"",IF(SUM(Протокол!E441,Протокол!F441,Протокол!H441,Протокол!J441)=4,1,0),"")</f>
        <v/>
      </c>
      <c r="G441" s="37" t="str">
        <f>IF(Протокол!A441&lt;&gt;"",1," ")</f>
        <v xml:space="preserve"> </v>
      </c>
    </row>
    <row r="442" spans="1:7" x14ac:dyDescent="0.25">
      <c r="A442" s="36" t="str">
        <f>IF(Протокол!A442&lt;&gt;"",IF(SUM(Протокол!C442,Протокол!D442,Протокол!I442,Протокол!U442)=4,1,0),"")</f>
        <v/>
      </c>
      <c r="B442" s="36" t="str">
        <f>IF(Протокол!A442&lt;&gt;"",IF(SUM(Протокол!K442,Протокол!S442)=2,1,0),"")</f>
        <v/>
      </c>
      <c r="C442" s="36" t="str">
        <f>IF(Протокол!A442&lt;&gt;"",IF(SUM(Протокол!P442)=1,1,0),"")</f>
        <v/>
      </c>
      <c r="D442" s="36" t="str">
        <f>IF(Протокол!A442&lt;&gt;"",IF(SUM(Протокол!G442,Протокол!L442,Протокол!O442,Протокол!Q442,Протокол!R442)=5,1,0),"")</f>
        <v/>
      </c>
      <c r="E442" s="36" t="str">
        <f>IF(Протокол!A442&lt;&gt;"",IF(SUM(Протокол!M442,Протокол!N442,Протокол!T442,Протокол!V442,Протокол!W442)=5,1,0),"")</f>
        <v/>
      </c>
      <c r="F442" s="36" t="str">
        <f>IF(Протокол!A442&lt;&gt;"",IF(SUM(Протокол!E442,Протокол!F442,Протокол!H442,Протокол!J442)=4,1,0),"")</f>
        <v/>
      </c>
      <c r="G442" s="37" t="str">
        <f>IF(Протокол!A442&lt;&gt;"",1," ")</f>
        <v xml:space="preserve"> </v>
      </c>
    </row>
    <row r="443" spans="1:7" x14ac:dyDescent="0.25">
      <c r="A443" s="36" t="str">
        <f>IF(Протокол!A443&lt;&gt;"",IF(SUM(Протокол!C443,Протокол!D443,Протокол!I443,Протокол!U443)=4,1,0),"")</f>
        <v/>
      </c>
      <c r="B443" s="36" t="str">
        <f>IF(Протокол!A443&lt;&gt;"",IF(SUM(Протокол!K443,Протокол!S443)=2,1,0),"")</f>
        <v/>
      </c>
      <c r="C443" s="36" t="str">
        <f>IF(Протокол!A443&lt;&gt;"",IF(SUM(Протокол!P443)=1,1,0),"")</f>
        <v/>
      </c>
      <c r="D443" s="36" t="str">
        <f>IF(Протокол!A443&lt;&gt;"",IF(SUM(Протокол!G443,Протокол!L443,Протокол!O443,Протокол!Q443,Протокол!R443)=5,1,0),"")</f>
        <v/>
      </c>
      <c r="E443" s="36" t="str">
        <f>IF(Протокол!A443&lt;&gt;"",IF(SUM(Протокол!M443,Протокол!N443,Протокол!T443,Протокол!V443,Протокол!W443)=5,1,0),"")</f>
        <v/>
      </c>
      <c r="F443" s="36" t="str">
        <f>IF(Протокол!A443&lt;&gt;"",IF(SUM(Протокол!E443,Протокол!F443,Протокол!H443,Протокол!J443)=4,1,0),"")</f>
        <v/>
      </c>
      <c r="G443" s="37" t="str">
        <f>IF(Протокол!A443&lt;&gt;"",1," ")</f>
        <v xml:space="preserve"> </v>
      </c>
    </row>
    <row r="444" spans="1:7" x14ac:dyDescent="0.25">
      <c r="A444" s="36" t="str">
        <f>IF(Протокол!A444&lt;&gt;"",IF(SUM(Протокол!C444,Протокол!D444,Протокол!I444,Протокол!U444)=4,1,0),"")</f>
        <v/>
      </c>
      <c r="B444" s="36" t="str">
        <f>IF(Протокол!A444&lt;&gt;"",IF(SUM(Протокол!K444,Протокол!S444)=2,1,0),"")</f>
        <v/>
      </c>
      <c r="C444" s="36" t="str">
        <f>IF(Протокол!A444&lt;&gt;"",IF(SUM(Протокол!P444)=1,1,0),"")</f>
        <v/>
      </c>
      <c r="D444" s="36" t="str">
        <f>IF(Протокол!A444&lt;&gt;"",IF(SUM(Протокол!G444,Протокол!L444,Протокол!O444,Протокол!Q444,Протокол!R444)=5,1,0),"")</f>
        <v/>
      </c>
      <c r="E444" s="36" t="str">
        <f>IF(Протокол!A444&lt;&gt;"",IF(SUM(Протокол!M444,Протокол!N444,Протокол!T444,Протокол!V444,Протокол!W444)=5,1,0),"")</f>
        <v/>
      </c>
      <c r="F444" s="36" t="str">
        <f>IF(Протокол!A444&lt;&gt;"",IF(SUM(Протокол!E444,Протокол!F444,Протокол!H444,Протокол!J444)=4,1,0),"")</f>
        <v/>
      </c>
      <c r="G444" s="37" t="str">
        <f>IF(Протокол!A444&lt;&gt;"",1," ")</f>
        <v xml:space="preserve"> </v>
      </c>
    </row>
    <row r="445" spans="1:7" x14ac:dyDescent="0.25">
      <c r="A445" s="36" t="str">
        <f>IF(Протокол!A445&lt;&gt;"",IF(SUM(Протокол!C445,Протокол!D445,Протокол!I445,Протокол!U445)=4,1,0),"")</f>
        <v/>
      </c>
      <c r="B445" s="36" t="str">
        <f>IF(Протокол!A445&lt;&gt;"",IF(SUM(Протокол!K445,Протокол!S445)=2,1,0),"")</f>
        <v/>
      </c>
      <c r="C445" s="36" t="str">
        <f>IF(Протокол!A445&lt;&gt;"",IF(SUM(Протокол!P445)=1,1,0),"")</f>
        <v/>
      </c>
      <c r="D445" s="36" t="str">
        <f>IF(Протокол!A445&lt;&gt;"",IF(SUM(Протокол!G445,Протокол!L445,Протокол!O445,Протокол!Q445,Протокол!R445)=5,1,0),"")</f>
        <v/>
      </c>
      <c r="E445" s="36" t="str">
        <f>IF(Протокол!A445&lt;&gt;"",IF(SUM(Протокол!M445,Протокол!N445,Протокол!T445,Протокол!V445,Протокол!W445)=5,1,0),"")</f>
        <v/>
      </c>
      <c r="F445" s="36" t="str">
        <f>IF(Протокол!A445&lt;&gt;"",IF(SUM(Протокол!E445,Протокол!F445,Протокол!H445,Протокол!J445)=4,1,0),"")</f>
        <v/>
      </c>
      <c r="G445" s="37" t="str">
        <f>IF(Протокол!A445&lt;&gt;"",1," ")</f>
        <v xml:space="preserve"> </v>
      </c>
    </row>
    <row r="446" spans="1:7" x14ac:dyDescent="0.25">
      <c r="A446" s="36" t="str">
        <f>IF(Протокол!A446&lt;&gt;"",IF(SUM(Протокол!C446,Протокол!D446,Протокол!I446,Протокол!U446)=4,1,0),"")</f>
        <v/>
      </c>
      <c r="B446" s="36" t="str">
        <f>IF(Протокол!A446&lt;&gt;"",IF(SUM(Протокол!K446,Протокол!S446)=2,1,0),"")</f>
        <v/>
      </c>
      <c r="C446" s="36" t="str">
        <f>IF(Протокол!A446&lt;&gt;"",IF(SUM(Протокол!P446)=1,1,0),"")</f>
        <v/>
      </c>
      <c r="D446" s="36" t="str">
        <f>IF(Протокол!A446&lt;&gt;"",IF(SUM(Протокол!G446,Протокол!L446,Протокол!O446,Протокол!Q446,Протокол!R446)=5,1,0),"")</f>
        <v/>
      </c>
      <c r="E446" s="36" t="str">
        <f>IF(Протокол!A446&lt;&gt;"",IF(SUM(Протокол!M446,Протокол!N446,Протокол!T446,Протокол!V446,Протокол!W446)=5,1,0),"")</f>
        <v/>
      </c>
      <c r="F446" s="36" t="str">
        <f>IF(Протокол!A446&lt;&gt;"",IF(SUM(Протокол!E446,Протокол!F446,Протокол!H446,Протокол!J446)=4,1,0),"")</f>
        <v/>
      </c>
      <c r="G446" s="37" t="str">
        <f>IF(Протокол!A446&lt;&gt;"",1," ")</f>
        <v xml:space="preserve"> </v>
      </c>
    </row>
    <row r="447" spans="1:7" x14ac:dyDescent="0.25">
      <c r="A447" s="36" t="str">
        <f>IF(Протокол!A447&lt;&gt;"",IF(SUM(Протокол!C447,Протокол!D447,Протокол!I447,Протокол!U447)=4,1,0),"")</f>
        <v/>
      </c>
      <c r="B447" s="36" t="str">
        <f>IF(Протокол!A447&lt;&gt;"",IF(SUM(Протокол!K447,Протокол!S447)=2,1,0),"")</f>
        <v/>
      </c>
      <c r="C447" s="36" t="str">
        <f>IF(Протокол!A447&lt;&gt;"",IF(SUM(Протокол!P447)=1,1,0),"")</f>
        <v/>
      </c>
      <c r="D447" s="36" t="str">
        <f>IF(Протокол!A447&lt;&gt;"",IF(SUM(Протокол!G447,Протокол!L447,Протокол!O447,Протокол!Q447,Протокол!R447)=5,1,0),"")</f>
        <v/>
      </c>
      <c r="E447" s="36" t="str">
        <f>IF(Протокол!A447&lt;&gt;"",IF(SUM(Протокол!M447,Протокол!N447,Протокол!T447,Протокол!V447,Протокол!W447)=5,1,0),"")</f>
        <v/>
      </c>
      <c r="F447" s="36" t="str">
        <f>IF(Протокол!A447&lt;&gt;"",IF(SUM(Протокол!E447,Протокол!F447,Протокол!H447,Протокол!J447)=4,1,0),"")</f>
        <v/>
      </c>
      <c r="G447" s="37" t="str">
        <f>IF(Протокол!A447&lt;&gt;"",1," ")</f>
        <v xml:space="preserve"> </v>
      </c>
    </row>
    <row r="448" spans="1:7" x14ac:dyDescent="0.25">
      <c r="A448" s="36" t="str">
        <f>IF(Протокол!A448&lt;&gt;"",IF(SUM(Протокол!C448,Протокол!D448,Протокол!I448,Протокол!U448)=4,1,0),"")</f>
        <v/>
      </c>
      <c r="B448" s="36" t="str">
        <f>IF(Протокол!A448&lt;&gt;"",IF(SUM(Протокол!K448,Протокол!S448)=2,1,0),"")</f>
        <v/>
      </c>
      <c r="C448" s="36" t="str">
        <f>IF(Протокол!A448&lt;&gt;"",IF(SUM(Протокол!P448)=1,1,0),"")</f>
        <v/>
      </c>
      <c r="D448" s="36" t="str">
        <f>IF(Протокол!A448&lt;&gt;"",IF(SUM(Протокол!G448,Протокол!L448,Протокол!O448,Протокол!Q448,Протокол!R448)=5,1,0),"")</f>
        <v/>
      </c>
      <c r="E448" s="36" t="str">
        <f>IF(Протокол!A448&lt;&gt;"",IF(SUM(Протокол!M448,Протокол!N448,Протокол!T448,Протокол!V448,Протокол!W448)=5,1,0),"")</f>
        <v/>
      </c>
      <c r="F448" s="36" t="str">
        <f>IF(Протокол!A448&lt;&gt;"",IF(SUM(Протокол!E448,Протокол!F448,Протокол!H448,Протокол!J448)=4,1,0),"")</f>
        <v/>
      </c>
      <c r="G448" s="37" t="str">
        <f>IF(Протокол!A448&lt;&gt;"",1," ")</f>
        <v xml:space="preserve"> </v>
      </c>
    </row>
    <row r="449" spans="1:7" x14ac:dyDescent="0.25">
      <c r="A449" s="36" t="str">
        <f>IF(Протокол!A449&lt;&gt;"",IF(SUM(Протокол!C449,Протокол!D449,Протокол!I449,Протокол!U449)=4,1,0),"")</f>
        <v/>
      </c>
      <c r="B449" s="36" t="str">
        <f>IF(Протокол!A449&lt;&gt;"",IF(SUM(Протокол!K449,Протокол!S449)=2,1,0),"")</f>
        <v/>
      </c>
      <c r="C449" s="36" t="str">
        <f>IF(Протокол!A449&lt;&gt;"",IF(SUM(Протокол!P449)=1,1,0),"")</f>
        <v/>
      </c>
      <c r="D449" s="36" t="str">
        <f>IF(Протокол!A449&lt;&gt;"",IF(SUM(Протокол!G449,Протокол!L449,Протокол!O449,Протокол!Q449,Протокол!R449)=5,1,0),"")</f>
        <v/>
      </c>
      <c r="E449" s="36" t="str">
        <f>IF(Протокол!A449&lt;&gt;"",IF(SUM(Протокол!M449,Протокол!N449,Протокол!T449,Протокол!V449,Протокол!W449)=5,1,0),"")</f>
        <v/>
      </c>
      <c r="F449" s="36" t="str">
        <f>IF(Протокол!A449&lt;&gt;"",IF(SUM(Протокол!E449,Протокол!F449,Протокол!H449,Протокол!J449)=4,1,0),"")</f>
        <v/>
      </c>
      <c r="G449" s="37" t="str">
        <f>IF(Протокол!A449&lt;&gt;"",1," ")</f>
        <v xml:space="preserve"> </v>
      </c>
    </row>
    <row r="450" spans="1:7" x14ac:dyDescent="0.25">
      <c r="A450" s="36" t="str">
        <f>IF(Протокол!A450&lt;&gt;"",IF(SUM(Протокол!C450,Протокол!D450,Протокол!I450,Протокол!U450)=4,1,0),"")</f>
        <v/>
      </c>
      <c r="B450" s="36" t="str">
        <f>IF(Протокол!A450&lt;&gt;"",IF(SUM(Протокол!K450,Протокол!S450)=2,1,0),"")</f>
        <v/>
      </c>
      <c r="C450" s="36" t="str">
        <f>IF(Протокол!A450&lt;&gt;"",IF(SUM(Протокол!P450)=1,1,0),"")</f>
        <v/>
      </c>
      <c r="D450" s="36" t="str">
        <f>IF(Протокол!A450&lt;&gt;"",IF(SUM(Протокол!G450,Протокол!L450,Протокол!O450,Протокол!Q450,Протокол!R450)=5,1,0),"")</f>
        <v/>
      </c>
      <c r="E450" s="36" t="str">
        <f>IF(Протокол!A450&lt;&gt;"",IF(SUM(Протокол!M450,Протокол!N450,Протокол!T450,Протокол!V450,Протокол!W450)=5,1,0),"")</f>
        <v/>
      </c>
      <c r="F450" s="36" t="str">
        <f>IF(Протокол!A450&lt;&gt;"",IF(SUM(Протокол!E450,Протокол!F450,Протокол!H450,Протокол!J450)=4,1,0),"")</f>
        <v/>
      </c>
      <c r="G450" s="37" t="str">
        <f>IF(Протокол!A450&lt;&gt;"",1," ")</f>
        <v xml:space="preserve"> </v>
      </c>
    </row>
    <row r="451" spans="1:7" x14ac:dyDescent="0.25">
      <c r="A451" s="36" t="str">
        <f>IF(Протокол!A451&lt;&gt;"",IF(SUM(Протокол!C451,Протокол!D451,Протокол!I451,Протокол!U451)=4,1,0),"")</f>
        <v/>
      </c>
      <c r="B451" s="36" t="str">
        <f>IF(Протокол!A451&lt;&gt;"",IF(SUM(Протокол!K451,Протокол!S451)=2,1,0),"")</f>
        <v/>
      </c>
      <c r="C451" s="36" t="str">
        <f>IF(Протокол!A451&lt;&gt;"",IF(SUM(Протокол!P451)=1,1,0),"")</f>
        <v/>
      </c>
      <c r="D451" s="36" t="str">
        <f>IF(Протокол!A451&lt;&gt;"",IF(SUM(Протокол!G451,Протокол!L451,Протокол!O451,Протокол!Q451,Протокол!R451)=5,1,0),"")</f>
        <v/>
      </c>
      <c r="E451" s="36" t="str">
        <f>IF(Протокол!A451&lt;&gt;"",IF(SUM(Протокол!M451,Протокол!N451,Протокол!T451,Протокол!V451,Протокол!W451)=5,1,0),"")</f>
        <v/>
      </c>
      <c r="F451" s="36" t="str">
        <f>IF(Протокол!A451&lt;&gt;"",IF(SUM(Протокол!E451,Протокол!F451,Протокол!H451,Протокол!J451)=4,1,0),"")</f>
        <v/>
      </c>
      <c r="G451" s="37" t="str">
        <f>IF(Протокол!A451&lt;&gt;"",1," ")</f>
        <v xml:space="preserve"> </v>
      </c>
    </row>
    <row r="452" spans="1:7" x14ac:dyDescent="0.25">
      <c r="A452" s="36" t="str">
        <f>IF(Протокол!A452&lt;&gt;"",IF(SUM(Протокол!C452,Протокол!D452,Протокол!I452,Протокол!U452)=4,1,0),"")</f>
        <v/>
      </c>
      <c r="B452" s="36" t="str">
        <f>IF(Протокол!A452&lt;&gt;"",IF(SUM(Протокол!K452,Протокол!S452)=2,1,0),"")</f>
        <v/>
      </c>
      <c r="C452" s="36" t="str">
        <f>IF(Протокол!A452&lt;&gt;"",IF(SUM(Протокол!P452)=1,1,0),"")</f>
        <v/>
      </c>
      <c r="D452" s="36" t="str">
        <f>IF(Протокол!A452&lt;&gt;"",IF(SUM(Протокол!G452,Протокол!L452,Протокол!O452,Протокол!Q452,Протокол!R452)=5,1,0),"")</f>
        <v/>
      </c>
      <c r="E452" s="36" t="str">
        <f>IF(Протокол!A452&lt;&gt;"",IF(SUM(Протокол!M452,Протокол!N452,Протокол!T452,Протокол!V452,Протокол!W452)=5,1,0),"")</f>
        <v/>
      </c>
      <c r="F452" s="36" t="str">
        <f>IF(Протокол!A452&lt;&gt;"",IF(SUM(Протокол!E452,Протокол!F452,Протокол!H452,Протокол!J452)=4,1,0),"")</f>
        <v/>
      </c>
      <c r="G452" s="37" t="str">
        <f>IF(Протокол!A452&lt;&gt;"",1," ")</f>
        <v xml:space="preserve"> </v>
      </c>
    </row>
    <row r="453" spans="1:7" x14ac:dyDescent="0.25">
      <c r="A453" s="36" t="str">
        <f>IF(Протокол!A453&lt;&gt;"",IF(SUM(Протокол!C453,Протокол!D453,Протокол!I453,Протокол!U453)=4,1,0),"")</f>
        <v/>
      </c>
      <c r="B453" s="36" t="str">
        <f>IF(Протокол!A453&lt;&gt;"",IF(SUM(Протокол!K453,Протокол!S453)=2,1,0),"")</f>
        <v/>
      </c>
      <c r="C453" s="36" t="str">
        <f>IF(Протокол!A453&lt;&gt;"",IF(SUM(Протокол!P453)=1,1,0),"")</f>
        <v/>
      </c>
      <c r="D453" s="36" t="str">
        <f>IF(Протокол!A453&lt;&gt;"",IF(SUM(Протокол!G453,Протокол!L453,Протокол!O453,Протокол!Q453,Протокол!R453)=5,1,0),"")</f>
        <v/>
      </c>
      <c r="E453" s="36" t="str">
        <f>IF(Протокол!A453&lt;&gt;"",IF(SUM(Протокол!M453,Протокол!N453,Протокол!T453,Протокол!V453,Протокол!W453)=5,1,0),"")</f>
        <v/>
      </c>
      <c r="F453" s="36" t="str">
        <f>IF(Протокол!A453&lt;&gt;"",IF(SUM(Протокол!E453,Протокол!F453,Протокол!H453,Протокол!J453)=4,1,0),"")</f>
        <v/>
      </c>
      <c r="G453" s="37" t="str">
        <f>IF(Протокол!A453&lt;&gt;"",1," ")</f>
        <v xml:space="preserve"> </v>
      </c>
    </row>
    <row r="454" spans="1:7" x14ac:dyDescent="0.25">
      <c r="A454" s="36" t="str">
        <f>IF(Протокол!A454&lt;&gt;"",IF(SUM(Протокол!C454,Протокол!D454,Протокол!I454,Протокол!U454)=4,1,0),"")</f>
        <v/>
      </c>
      <c r="B454" s="36" t="str">
        <f>IF(Протокол!A454&lt;&gt;"",IF(SUM(Протокол!K454,Протокол!S454)=2,1,0),"")</f>
        <v/>
      </c>
      <c r="C454" s="36" t="str">
        <f>IF(Протокол!A454&lt;&gt;"",IF(SUM(Протокол!P454)=1,1,0),"")</f>
        <v/>
      </c>
      <c r="D454" s="36" t="str">
        <f>IF(Протокол!A454&lt;&gt;"",IF(SUM(Протокол!G454,Протокол!L454,Протокол!O454,Протокол!Q454,Протокол!R454)=5,1,0),"")</f>
        <v/>
      </c>
      <c r="E454" s="36" t="str">
        <f>IF(Протокол!A454&lt;&gt;"",IF(SUM(Протокол!M454,Протокол!N454,Протокол!T454,Протокол!V454,Протокол!W454)=5,1,0),"")</f>
        <v/>
      </c>
      <c r="F454" s="36" t="str">
        <f>IF(Протокол!A454&lt;&gt;"",IF(SUM(Протокол!E454,Протокол!F454,Протокол!H454,Протокол!J454)=4,1,0),"")</f>
        <v/>
      </c>
      <c r="G454" s="37" t="str">
        <f>IF(Протокол!A454&lt;&gt;"",1," ")</f>
        <v xml:space="preserve"> </v>
      </c>
    </row>
    <row r="455" spans="1:7" x14ac:dyDescent="0.25">
      <c r="A455" s="36" t="str">
        <f>IF(Протокол!A455&lt;&gt;"",IF(SUM(Протокол!C455,Протокол!D455,Протокол!I455,Протокол!U455)=4,1,0),"")</f>
        <v/>
      </c>
      <c r="B455" s="36" t="str">
        <f>IF(Протокол!A455&lt;&gt;"",IF(SUM(Протокол!K455,Протокол!S455)=2,1,0),"")</f>
        <v/>
      </c>
      <c r="C455" s="36" t="str">
        <f>IF(Протокол!A455&lt;&gt;"",IF(SUM(Протокол!P455)=1,1,0),"")</f>
        <v/>
      </c>
      <c r="D455" s="36" t="str">
        <f>IF(Протокол!A455&lt;&gt;"",IF(SUM(Протокол!G455,Протокол!L455,Протокол!O455,Протокол!Q455,Протокол!R455)=5,1,0),"")</f>
        <v/>
      </c>
      <c r="E455" s="36" t="str">
        <f>IF(Протокол!A455&lt;&gt;"",IF(SUM(Протокол!M455,Протокол!N455,Протокол!T455,Протокол!V455,Протокол!W455)=5,1,0),"")</f>
        <v/>
      </c>
      <c r="F455" s="36" t="str">
        <f>IF(Протокол!A455&lt;&gt;"",IF(SUM(Протокол!E455,Протокол!F455,Протокол!H455,Протокол!J455)=4,1,0),"")</f>
        <v/>
      </c>
      <c r="G455" s="37" t="str">
        <f>IF(Протокол!A455&lt;&gt;"",1," ")</f>
        <v xml:space="preserve"> </v>
      </c>
    </row>
    <row r="456" spans="1:7" x14ac:dyDescent="0.25">
      <c r="A456" s="36" t="str">
        <f>IF(Протокол!A456&lt;&gt;"",IF(SUM(Протокол!C456,Протокол!D456,Протокол!I456,Протокол!U456)=4,1,0),"")</f>
        <v/>
      </c>
      <c r="B456" s="36" t="str">
        <f>IF(Протокол!A456&lt;&gt;"",IF(SUM(Протокол!K456,Протокол!S456)=2,1,0),"")</f>
        <v/>
      </c>
      <c r="C456" s="36" t="str">
        <f>IF(Протокол!A456&lt;&gt;"",IF(SUM(Протокол!P456)=1,1,0),"")</f>
        <v/>
      </c>
      <c r="D456" s="36" t="str">
        <f>IF(Протокол!A456&lt;&gt;"",IF(SUM(Протокол!G456,Протокол!L456,Протокол!O456,Протокол!Q456,Протокол!R456)=5,1,0),"")</f>
        <v/>
      </c>
      <c r="E456" s="36" t="str">
        <f>IF(Протокол!A456&lt;&gt;"",IF(SUM(Протокол!M456,Протокол!N456,Протокол!T456,Протокол!V456,Протокол!W456)=5,1,0),"")</f>
        <v/>
      </c>
      <c r="F456" s="36" t="str">
        <f>IF(Протокол!A456&lt;&gt;"",IF(SUM(Протокол!E456,Протокол!F456,Протокол!H456,Протокол!J456)=4,1,0),"")</f>
        <v/>
      </c>
      <c r="G456" s="37" t="str">
        <f>IF(Протокол!A456&lt;&gt;"",1," ")</f>
        <v xml:space="preserve"> </v>
      </c>
    </row>
    <row r="457" spans="1:7" x14ac:dyDescent="0.25">
      <c r="A457" s="36" t="str">
        <f>IF(Протокол!A457&lt;&gt;"",IF(SUM(Протокол!C457,Протокол!D457,Протокол!I457,Протокол!U457)=4,1,0),"")</f>
        <v/>
      </c>
      <c r="B457" s="36" t="str">
        <f>IF(Протокол!A457&lt;&gt;"",IF(SUM(Протокол!K457,Протокол!S457)=2,1,0),"")</f>
        <v/>
      </c>
      <c r="C457" s="36" t="str">
        <f>IF(Протокол!A457&lt;&gt;"",IF(SUM(Протокол!P457)=1,1,0),"")</f>
        <v/>
      </c>
      <c r="D457" s="36" t="str">
        <f>IF(Протокол!A457&lt;&gt;"",IF(SUM(Протокол!G457,Протокол!L457,Протокол!O457,Протокол!Q457,Протокол!R457)=5,1,0),"")</f>
        <v/>
      </c>
      <c r="E457" s="36" t="str">
        <f>IF(Протокол!A457&lt;&gt;"",IF(SUM(Протокол!M457,Протокол!N457,Протокол!T457,Протокол!V457,Протокол!W457)=5,1,0),"")</f>
        <v/>
      </c>
      <c r="F457" s="36" t="str">
        <f>IF(Протокол!A457&lt;&gt;"",IF(SUM(Протокол!E457,Протокол!F457,Протокол!H457,Протокол!J457)=4,1,0),"")</f>
        <v/>
      </c>
      <c r="G457" s="37" t="str">
        <f>IF(Протокол!A457&lt;&gt;"",1," ")</f>
        <v xml:space="preserve"> </v>
      </c>
    </row>
    <row r="458" spans="1:7" x14ac:dyDescent="0.25">
      <c r="A458" s="36" t="str">
        <f>IF(Протокол!A458&lt;&gt;"",IF(SUM(Протокол!C458,Протокол!D458,Протокол!I458,Протокол!U458)=4,1,0),"")</f>
        <v/>
      </c>
      <c r="B458" s="36" t="str">
        <f>IF(Протокол!A458&lt;&gt;"",IF(SUM(Протокол!K458,Протокол!S458)=2,1,0),"")</f>
        <v/>
      </c>
      <c r="C458" s="36" t="str">
        <f>IF(Протокол!A458&lt;&gt;"",IF(SUM(Протокол!P458)=1,1,0),"")</f>
        <v/>
      </c>
      <c r="D458" s="36" t="str">
        <f>IF(Протокол!A458&lt;&gt;"",IF(SUM(Протокол!G458,Протокол!L458,Протокол!O458,Протокол!Q458,Протокол!R458)=5,1,0),"")</f>
        <v/>
      </c>
      <c r="E458" s="36" t="str">
        <f>IF(Протокол!A458&lt;&gt;"",IF(SUM(Протокол!M458,Протокол!N458,Протокол!T458,Протокол!V458,Протокол!W458)=5,1,0),"")</f>
        <v/>
      </c>
      <c r="F458" s="36" t="str">
        <f>IF(Протокол!A458&lt;&gt;"",IF(SUM(Протокол!E458,Протокол!F458,Протокол!H458,Протокол!J458)=4,1,0),"")</f>
        <v/>
      </c>
      <c r="G458" s="37" t="str">
        <f>IF(Протокол!A458&lt;&gt;"",1," ")</f>
        <v xml:space="preserve"> </v>
      </c>
    </row>
    <row r="459" spans="1:7" x14ac:dyDescent="0.25">
      <c r="A459" s="36" t="str">
        <f>IF(Протокол!A459&lt;&gt;"",IF(SUM(Протокол!C459,Протокол!D459,Протокол!I459,Протокол!U459)=4,1,0),"")</f>
        <v/>
      </c>
      <c r="B459" s="36" t="str">
        <f>IF(Протокол!A459&lt;&gt;"",IF(SUM(Протокол!K459,Протокол!S459)=2,1,0),"")</f>
        <v/>
      </c>
      <c r="C459" s="36" t="str">
        <f>IF(Протокол!A459&lt;&gt;"",IF(SUM(Протокол!P459)=1,1,0),"")</f>
        <v/>
      </c>
      <c r="D459" s="36" t="str">
        <f>IF(Протокол!A459&lt;&gt;"",IF(SUM(Протокол!G459,Протокол!L459,Протокол!O459,Протокол!Q459,Протокол!R459)=5,1,0),"")</f>
        <v/>
      </c>
      <c r="E459" s="36" t="str">
        <f>IF(Протокол!A459&lt;&gt;"",IF(SUM(Протокол!M459,Протокол!N459,Протокол!T459,Протокол!V459,Протокол!W459)=5,1,0),"")</f>
        <v/>
      </c>
      <c r="F459" s="36" t="str">
        <f>IF(Протокол!A459&lt;&gt;"",IF(SUM(Протокол!E459,Протокол!F459,Протокол!H459,Протокол!J459)=4,1,0),"")</f>
        <v/>
      </c>
      <c r="G459" s="37" t="str">
        <f>IF(Протокол!A459&lt;&gt;"",1," ")</f>
        <v xml:space="preserve"> </v>
      </c>
    </row>
    <row r="460" spans="1:7" x14ac:dyDescent="0.25">
      <c r="A460" s="36" t="str">
        <f>IF(Протокол!A460&lt;&gt;"",IF(SUM(Протокол!C460,Протокол!D460,Протокол!I460,Протокол!U460)=4,1,0),"")</f>
        <v/>
      </c>
      <c r="B460" s="36" t="str">
        <f>IF(Протокол!A460&lt;&gt;"",IF(SUM(Протокол!K460,Протокол!S460)=2,1,0),"")</f>
        <v/>
      </c>
      <c r="C460" s="36" t="str">
        <f>IF(Протокол!A460&lt;&gt;"",IF(SUM(Протокол!P460)=1,1,0),"")</f>
        <v/>
      </c>
      <c r="D460" s="36" t="str">
        <f>IF(Протокол!A460&lt;&gt;"",IF(SUM(Протокол!G460,Протокол!L460,Протокол!O460,Протокол!Q460,Протокол!R460)=5,1,0),"")</f>
        <v/>
      </c>
      <c r="E460" s="36" t="str">
        <f>IF(Протокол!A460&lt;&gt;"",IF(SUM(Протокол!M460,Протокол!N460,Протокол!T460,Протокол!V460,Протокол!W460)=5,1,0),"")</f>
        <v/>
      </c>
      <c r="F460" s="36" t="str">
        <f>IF(Протокол!A460&lt;&gt;"",IF(SUM(Протокол!E460,Протокол!F460,Протокол!H460,Протокол!J460)=4,1,0),"")</f>
        <v/>
      </c>
      <c r="G460" s="37" t="str">
        <f>IF(Протокол!A460&lt;&gt;"",1," ")</f>
        <v xml:space="preserve"> </v>
      </c>
    </row>
    <row r="461" spans="1:7" x14ac:dyDescent="0.25">
      <c r="A461" s="36" t="str">
        <f>IF(Протокол!A461&lt;&gt;"",IF(SUM(Протокол!C461,Протокол!D461,Протокол!I461,Протокол!U461)=4,1,0),"")</f>
        <v/>
      </c>
      <c r="B461" s="36" t="str">
        <f>IF(Протокол!A461&lt;&gt;"",IF(SUM(Протокол!K461,Протокол!S461)=2,1,0),"")</f>
        <v/>
      </c>
      <c r="C461" s="36" t="str">
        <f>IF(Протокол!A461&lt;&gt;"",IF(SUM(Протокол!P461)=1,1,0),"")</f>
        <v/>
      </c>
      <c r="D461" s="36" t="str">
        <f>IF(Протокол!A461&lt;&gt;"",IF(SUM(Протокол!G461,Протокол!L461,Протокол!O461,Протокол!Q461,Протокол!R461)=5,1,0),"")</f>
        <v/>
      </c>
      <c r="E461" s="36" t="str">
        <f>IF(Протокол!A461&lt;&gt;"",IF(SUM(Протокол!M461,Протокол!N461,Протокол!T461,Протокол!V461,Протокол!W461)=5,1,0),"")</f>
        <v/>
      </c>
      <c r="F461" s="36" t="str">
        <f>IF(Протокол!A461&lt;&gt;"",IF(SUM(Протокол!E461,Протокол!F461,Протокол!H461,Протокол!J461)=4,1,0),"")</f>
        <v/>
      </c>
      <c r="G461" s="37" t="str">
        <f>IF(Протокол!A461&lt;&gt;"",1," ")</f>
        <v xml:space="preserve"> </v>
      </c>
    </row>
    <row r="462" spans="1:7" x14ac:dyDescent="0.25">
      <c r="A462" s="36" t="str">
        <f>IF(Протокол!A462&lt;&gt;"",IF(SUM(Протокол!C462,Протокол!D462,Протокол!I462,Протокол!U462)=4,1,0),"")</f>
        <v/>
      </c>
      <c r="B462" s="36" t="str">
        <f>IF(Протокол!A462&lt;&gt;"",IF(SUM(Протокол!K462,Протокол!S462)=2,1,0),"")</f>
        <v/>
      </c>
      <c r="C462" s="36" t="str">
        <f>IF(Протокол!A462&lt;&gt;"",IF(SUM(Протокол!P462)=1,1,0),"")</f>
        <v/>
      </c>
      <c r="D462" s="36" t="str">
        <f>IF(Протокол!A462&lt;&gt;"",IF(SUM(Протокол!G462,Протокол!L462,Протокол!O462,Протокол!Q462,Протокол!R462)=5,1,0),"")</f>
        <v/>
      </c>
      <c r="E462" s="36" t="str">
        <f>IF(Протокол!A462&lt;&gt;"",IF(SUM(Протокол!M462,Протокол!N462,Протокол!T462,Протокол!V462,Протокол!W462)=5,1,0),"")</f>
        <v/>
      </c>
      <c r="F462" s="36" t="str">
        <f>IF(Протокол!A462&lt;&gt;"",IF(SUM(Протокол!E462,Протокол!F462,Протокол!H462,Протокол!J462)=4,1,0),"")</f>
        <v/>
      </c>
      <c r="G462" s="37" t="str">
        <f>IF(Протокол!A462&lt;&gt;"",1," ")</f>
        <v xml:space="preserve"> </v>
      </c>
    </row>
    <row r="463" spans="1:7" x14ac:dyDescent="0.25">
      <c r="A463" s="36" t="str">
        <f>IF(Протокол!A463&lt;&gt;"",IF(SUM(Протокол!C463,Протокол!D463,Протокол!I463,Протокол!U463)=4,1,0),"")</f>
        <v/>
      </c>
      <c r="B463" s="36" t="str">
        <f>IF(Протокол!A463&lt;&gt;"",IF(SUM(Протокол!K463,Протокол!S463)=2,1,0),"")</f>
        <v/>
      </c>
      <c r="C463" s="36" t="str">
        <f>IF(Протокол!A463&lt;&gt;"",IF(SUM(Протокол!P463)=1,1,0),"")</f>
        <v/>
      </c>
      <c r="D463" s="36" t="str">
        <f>IF(Протокол!A463&lt;&gt;"",IF(SUM(Протокол!G463,Протокол!L463,Протокол!O463,Протокол!Q463,Протокол!R463)=5,1,0),"")</f>
        <v/>
      </c>
      <c r="E463" s="36" t="str">
        <f>IF(Протокол!A463&lt;&gt;"",IF(SUM(Протокол!M463,Протокол!N463,Протокол!T463,Протокол!V463,Протокол!W463)=5,1,0),"")</f>
        <v/>
      </c>
      <c r="F463" s="36" t="str">
        <f>IF(Протокол!A463&lt;&gt;"",IF(SUM(Протокол!E463,Протокол!F463,Протокол!H463,Протокол!J463)=4,1,0),"")</f>
        <v/>
      </c>
      <c r="G463" s="37" t="str">
        <f>IF(Протокол!A463&lt;&gt;"",1," ")</f>
        <v xml:space="preserve"> </v>
      </c>
    </row>
    <row r="464" spans="1:7" x14ac:dyDescent="0.25">
      <c r="A464" s="36" t="str">
        <f>IF(Протокол!A464&lt;&gt;"",IF(SUM(Протокол!C464,Протокол!D464,Протокол!I464,Протокол!U464)=4,1,0),"")</f>
        <v/>
      </c>
      <c r="B464" s="36" t="str">
        <f>IF(Протокол!A464&lt;&gt;"",IF(SUM(Протокол!K464,Протокол!S464)=2,1,0),"")</f>
        <v/>
      </c>
      <c r="C464" s="36" t="str">
        <f>IF(Протокол!A464&lt;&gt;"",IF(SUM(Протокол!P464)=1,1,0),"")</f>
        <v/>
      </c>
      <c r="D464" s="36" t="str">
        <f>IF(Протокол!A464&lt;&gt;"",IF(SUM(Протокол!G464,Протокол!L464,Протокол!O464,Протокол!Q464,Протокол!R464)=5,1,0),"")</f>
        <v/>
      </c>
      <c r="E464" s="36" t="str">
        <f>IF(Протокол!A464&lt;&gt;"",IF(SUM(Протокол!M464,Протокол!N464,Протокол!T464,Протокол!V464,Протокол!W464)=5,1,0),"")</f>
        <v/>
      </c>
      <c r="F464" s="36" t="str">
        <f>IF(Протокол!A464&lt;&gt;"",IF(SUM(Протокол!E464,Протокол!F464,Протокол!H464,Протокол!J464)=4,1,0),"")</f>
        <v/>
      </c>
      <c r="G464" s="37" t="str">
        <f>IF(Протокол!A464&lt;&gt;"",1," ")</f>
        <v xml:space="preserve"> </v>
      </c>
    </row>
    <row r="465" spans="1:7" x14ac:dyDescent="0.25">
      <c r="A465" s="36" t="str">
        <f>IF(Протокол!A465&lt;&gt;"",IF(SUM(Протокол!C465,Протокол!D465,Протокол!I465,Протокол!U465)=4,1,0),"")</f>
        <v/>
      </c>
      <c r="B465" s="36" t="str">
        <f>IF(Протокол!A465&lt;&gt;"",IF(SUM(Протокол!K465,Протокол!S465)=2,1,0),"")</f>
        <v/>
      </c>
      <c r="C465" s="36" t="str">
        <f>IF(Протокол!A465&lt;&gt;"",IF(SUM(Протокол!P465)=1,1,0),"")</f>
        <v/>
      </c>
      <c r="D465" s="36" t="str">
        <f>IF(Протокол!A465&lt;&gt;"",IF(SUM(Протокол!G465,Протокол!L465,Протокол!O465,Протокол!Q465,Протокол!R465)=5,1,0),"")</f>
        <v/>
      </c>
      <c r="E465" s="36" t="str">
        <f>IF(Протокол!A465&lt;&gt;"",IF(SUM(Протокол!M465,Протокол!N465,Протокол!T465,Протокол!V465,Протокол!W465)=5,1,0),"")</f>
        <v/>
      </c>
      <c r="F465" s="36" t="str">
        <f>IF(Протокол!A465&lt;&gt;"",IF(SUM(Протокол!E465,Протокол!F465,Протокол!H465,Протокол!J465)=4,1,0),"")</f>
        <v/>
      </c>
      <c r="G465" s="37" t="str">
        <f>IF(Протокол!A465&lt;&gt;"",1," ")</f>
        <v xml:space="preserve"> </v>
      </c>
    </row>
    <row r="466" spans="1:7" x14ac:dyDescent="0.25">
      <c r="A466" s="36" t="str">
        <f>IF(Протокол!A466&lt;&gt;"",IF(SUM(Протокол!C466,Протокол!D466,Протокол!I466,Протокол!U466)=4,1,0),"")</f>
        <v/>
      </c>
      <c r="B466" s="36" t="str">
        <f>IF(Протокол!A466&lt;&gt;"",IF(SUM(Протокол!K466,Протокол!S466)=2,1,0),"")</f>
        <v/>
      </c>
      <c r="C466" s="36" t="str">
        <f>IF(Протокол!A466&lt;&gt;"",IF(SUM(Протокол!P466)=1,1,0),"")</f>
        <v/>
      </c>
      <c r="D466" s="36" t="str">
        <f>IF(Протокол!A466&lt;&gt;"",IF(SUM(Протокол!G466,Протокол!L466,Протокол!O466,Протокол!Q466,Протокол!R466)=5,1,0),"")</f>
        <v/>
      </c>
      <c r="E466" s="36" t="str">
        <f>IF(Протокол!A466&lt;&gt;"",IF(SUM(Протокол!M466,Протокол!N466,Протокол!T466,Протокол!V466,Протокол!W466)=5,1,0),"")</f>
        <v/>
      </c>
      <c r="F466" s="36" t="str">
        <f>IF(Протокол!A466&lt;&gt;"",IF(SUM(Протокол!E466,Протокол!F466,Протокол!H466,Протокол!J466)=4,1,0),"")</f>
        <v/>
      </c>
      <c r="G466" s="37" t="str">
        <f>IF(Протокол!A466&lt;&gt;"",1," ")</f>
        <v xml:space="preserve"> </v>
      </c>
    </row>
    <row r="467" spans="1:7" x14ac:dyDescent="0.25">
      <c r="A467" s="36" t="str">
        <f>IF(Протокол!A467&lt;&gt;"",IF(SUM(Протокол!C467,Протокол!D467,Протокол!I467,Протокол!U467)=4,1,0),"")</f>
        <v/>
      </c>
      <c r="B467" s="36" t="str">
        <f>IF(Протокол!A467&lt;&gt;"",IF(SUM(Протокол!K467,Протокол!S467)=2,1,0),"")</f>
        <v/>
      </c>
      <c r="C467" s="36" t="str">
        <f>IF(Протокол!A467&lt;&gt;"",IF(SUM(Протокол!P467)=1,1,0),"")</f>
        <v/>
      </c>
      <c r="D467" s="36" t="str">
        <f>IF(Протокол!A467&lt;&gt;"",IF(SUM(Протокол!G467,Протокол!L467,Протокол!O467,Протокол!Q467,Протокол!R467)=5,1,0),"")</f>
        <v/>
      </c>
      <c r="E467" s="36" t="str">
        <f>IF(Протокол!A467&lt;&gt;"",IF(SUM(Протокол!M467,Протокол!N467,Протокол!T467,Протокол!V467,Протокол!W467)=5,1,0),"")</f>
        <v/>
      </c>
      <c r="F467" s="36" t="str">
        <f>IF(Протокол!A467&lt;&gt;"",IF(SUM(Протокол!E467,Протокол!F467,Протокол!H467,Протокол!J467)=4,1,0),"")</f>
        <v/>
      </c>
      <c r="G467" s="37" t="str">
        <f>IF(Протокол!A467&lt;&gt;"",1," ")</f>
        <v xml:space="preserve"> </v>
      </c>
    </row>
    <row r="468" spans="1:7" x14ac:dyDescent="0.25">
      <c r="A468" s="36" t="str">
        <f>IF(Протокол!A468&lt;&gt;"",IF(SUM(Протокол!C468,Протокол!D468,Протокол!I468,Протокол!U468)=4,1,0),"")</f>
        <v/>
      </c>
      <c r="B468" s="36" t="str">
        <f>IF(Протокол!A468&lt;&gt;"",IF(SUM(Протокол!K468,Протокол!S468)=2,1,0),"")</f>
        <v/>
      </c>
      <c r="C468" s="36" t="str">
        <f>IF(Протокол!A468&lt;&gt;"",IF(SUM(Протокол!P468)=1,1,0),"")</f>
        <v/>
      </c>
      <c r="D468" s="36" t="str">
        <f>IF(Протокол!A468&lt;&gt;"",IF(SUM(Протокол!G468,Протокол!L468,Протокол!O468,Протокол!Q468,Протокол!R468)=5,1,0),"")</f>
        <v/>
      </c>
      <c r="E468" s="36" t="str">
        <f>IF(Протокол!A468&lt;&gt;"",IF(SUM(Протокол!M468,Протокол!N468,Протокол!T468,Протокол!V468,Протокол!W468)=5,1,0),"")</f>
        <v/>
      </c>
      <c r="F468" s="36" t="str">
        <f>IF(Протокол!A468&lt;&gt;"",IF(SUM(Протокол!E468,Протокол!F468,Протокол!H468,Протокол!J468)=4,1,0),"")</f>
        <v/>
      </c>
      <c r="G468" s="37" t="str">
        <f>IF(Протокол!A468&lt;&gt;"",1," ")</f>
        <v xml:space="preserve"> </v>
      </c>
    </row>
    <row r="469" spans="1:7" x14ac:dyDescent="0.25">
      <c r="A469" s="36" t="str">
        <f>IF(Протокол!A469&lt;&gt;"",IF(SUM(Протокол!C469,Протокол!D469,Протокол!I469,Протокол!U469)=4,1,0),"")</f>
        <v/>
      </c>
      <c r="B469" s="36" t="str">
        <f>IF(Протокол!A469&lt;&gt;"",IF(SUM(Протокол!K469,Протокол!S469)=2,1,0),"")</f>
        <v/>
      </c>
      <c r="C469" s="36" t="str">
        <f>IF(Протокол!A469&lt;&gt;"",IF(SUM(Протокол!P469)=1,1,0),"")</f>
        <v/>
      </c>
      <c r="D469" s="36" t="str">
        <f>IF(Протокол!A469&lt;&gt;"",IF(SUM(Протокол!G469,Протокол!L469,Протокол!O469,Протокол!Q469,Протокол!R469)=5,1,0),"")</f>
        <v/>
      </c>
      <c r="E469" s="36" t="str">
        <f>IF(Протокол!A469&lt;&gt;"",IF(SUM(Протокол!M469,Протокол!N469,Протокол!T469,Протокол!V469,Протокол!W469)=5,1,0),"")</f>
        <v/>
      </c>
      <c r="F469" s="36" t="str">
        <f>IF(Протокол!A469&lt;&gt;"",IF(SUM(Протокол!E469,Протокол!F469,Протокол!H469,Протокол!J469)=4,1,0),"")</f>
        <v/>
      </c>
      <c r="G469" s="37" t="str">
        <f>IF(Протокол!A469&lt;&gt;"",1," ")</f>
        <v xml:space="preserve"> </v>
      </c>
    </row>
    <row r="470" spans="1:7" x14ac:dyDescent="0.25">
      <c r="A470" s="36" t="str">
        <f>IF(Протокол!A470&lt;&gt;"",IF(SUM(Протокол!C470,Протокол!D470,Протокол!I470,Протокол!U470)=4,1,0),"")</f>
        <v/>
      </c>
      <c r="B470" s="36" t="str">
        <f>IF(Протокол!A470&lt;&gt;"",IF(SUM(Протокол!K470,Протокол!S470)=2,1,0),"")</f>
        <v/>
      </c>
      <c r="C470" s="36" t="str">
        <f>IF(Протокол!A470&lt;&gt;"",IF(SUM(Протокол!P470)=1,1,0),"")</f>
        <v/>
      </c>
      <c r="D470" s="36" t="str">
        <f>IF(Протокол!A470&lt;&gt;"",IF(SUM(Протокол!G470,Протокол!L470,Протокол!O470,Протокол!Q470,Протокол!R470)=5,1,0),"")</f>
        <v/>
      </c>
      <c r="E470" s="36" t="str">
        <f>IF(Протокол!A470&lt;&gt;"",IF(SUM(Протокол!M470,Протокол!N470,Протокол!T470,Протокол!V470,Протокол!W470)=5,1,0),"")</f>
        <v/>
      </c>
      <c r="F470" s="36" t="str">
        <f>IF(Протокол!A470&lt;&gt;"",IF(SUM(Протокол!E470,Протокол!F470,Протокол!H470,Протокол!J470)=4,1,0),"")</f>
        <v/>
      </c>
      <c r="G470" s="37" t="str">
        <f>IF(Протокол!A470&lt;&gt;"",1," ")</f>
        <v xml:space="preserve"> </v>
      </c>
    </row>
    <row r="471" spans="1:7" x14ac:dyDescent="0.25">
      <c r="A471" s="36" t="str">
        <f>IF(Протокол!A471&lt;&gt;"",IF(SUM(Протокол!C471,Протокол!D471,Протокол!I471,Протокол!U471)=4,1,0),"")</f>
        <v/>
      </c>
      <c r="B471" s="36" t="str">
        <f>IF(Протокол!A471&lt;&gt;"",IF(SUM(Протокол!K471,Протокол!S471)=2,1,0),"")</f>
        <v/>
      </c>
      <c r="C471" s="36" t="str">
        <f>IF(Протокол!A471&lt;&gt;"",IF(SUM(Протокол!P471)=1,1,0),"")</f>
        <v/>
      </c>
      <c r="D471" s="36" t="str">
        <f>IF(Протокол!A471&lt;&gt;"",IF(SUM(Протокол!G471,Протокол!L471,Протокол!O471,Протокол!Q471,Протокол!R471)=5,1,0),"")</f>
        <v/>
      </c>
      <c r="E471" s="36" t="str">
        <f>IF(Протокол!A471&lt;&gt;"",IF(SUM(Протокол!M471,Протокол!N471,Протокол!T471,Протокол!V471,Протокол!W471)=5,1,0),"")</f>
        <v/>
      </c>
      <c r="F471" s="36" t="str">
        <f>IF(Протокол!A471&lt;&gt;"",IF(SUM(Протокол!E471,Протокол!F471,Протокол!H471,Протокол!J471)=4,1,0),"")</f>
        <v/>
      </c>
      <c r="G471" s="37" t="str">
        <f>IF(Протокол!A471&lt;&gt;"",1," ")</f>
        <v xml:space="preserve"> </v>
      </c>
    </row>
    <row r="472" spans="1:7" x14ac:dyDescent="0.25">
      <c r="A472" s="36" t="str">
        <f>IF(Протокол!A472&lt;&gt;"",IF(SUM(Протокол!C472,Протокол!D472,Протокол!I472,Протокол!U472)=4,1,0),"")</f>
        <v/>
      </c>
      <c r="B472" s="36" t="str">
        <f>IF(Протокол!A472&lt;&gt;"",IF(SUM(Протокол!K472,Протокол!S472)=2,1,0),"")</f>
        <v/>
      </c>
      <c r="C472" s="36" t="str">
        <f>IF(Протокол!A472&lt;&gt;"",IF(SUM(Протокол!P472)=1,1,0),"")</f>
        <v/>
      </c>
      <c r="D472" s="36" t="str">
        <f>IF(Протокол!A472&lt;&gt;"",IF(SUM(Протокол!G472,Протокол!L472,Протокол!O472,Протокол!Q472,Протокол!R472)=5,1,0),"")</f>
        <v/>
      </c>
      <c r="E472" s="36" t="str">
        <f>IF(Протокол!A472&lt;&gt;"",IF(SUM(Протокол!M472,Протокол!N472,Протокол!T472,Протокол!V472,Протокол!W472)=5,1,0),"")</f>
        <v/>
      </c>
      <c r="F472" s="36" t="str">
        <f>IF(Протокол!A472&lt;&gt;"",IF(SUM(Протокол!E472,Протокол!F472,Протокол!H472,Протокол!J472)=4,1,0),"")</f>
        <v/>
      </c>
      <c r="G472" s="37" t="str">
        <f>IF(Протокол!A472&lt;&gt;"",1," ")</f>
        <v xml:space="preserve"> </v>
      </c>
    </row>
    <row r="473" spans="1:7" x14ac:dyDescent="0.25">
      <c r="A473" s="36" t="str">
        <f>IF(Протокол!A473&lt;&gt;"",IF(SUM(Протокол!C473,Протокол!D473,Протокол!I473,Протокол!U473)=4,1,0),"")</f>
        <v/>
      </c>
      <c r="B473" s="36" t="str">
        <f>IF(Протокол!A473&lt;&gt;"",IF(SUM(Протокол!K473,Протокол!S473)=2,1,0),"")</f>
        <v/>
      </c>
      <c r="C473" s="36" t="str">
        <f>IF(Протокол!A473&lt;&gt;"",IF(SUM(Протокол!P473)=1,1,0),"")</f>
        <v/>
      </c>
      <c r="D473" s="36" t="str">
        <f>IF(Протокол!A473&lt;&gt;"",IF(SUM(Протокол!G473,Протокол!L473,Протокол!O473,Протокол!Q473,Протокол!R473)=5,1,0),"")</f>
        <v/>
      </c>
      <c r="E473" s="36" t="str">
        <f>IF(Протокол!A473&lt;&gt;"",IF(SUM(Протокол!M473,Протокол!N473,Протокол!T473,Протокол!V473,Протокол!W473)=5,1,0),"")</f>
        <v/>
      </c>
      <c r="F473" s="36" t="str">
        <f>IF(Протокол!A473&lt;&gt;"",IF(SUM(Протокол!E473,Протокол!F473,Протокол!H473,Протокол!J473)=4,1,0),"")</f>
        <v/>
      </c>
      <c r="G473" s="37" t="str">
        <f>IF(Протокол!A473&lt;&gt;"",1," ")</f>
        <v xml:space="preserve"> </v>
      </c>
    </row>
    <row r="474" spans="1:7" x14ac:dyDescent="0.25">
      <c r="A474" s="36" t="str">
        <f>IF(Протокол!A474&lt;&gt;"",IF(SUM(Протокол!C474,Протокол!D474,Протокол!I474,Протокол!U474)=4,1,0),"")</f>
        <v/>
      </c>
      <c r="B474" s="36" t="str">
        <f>IF(Протокол!A474&lt;&gt;"",IF(SUM(Протокол!K474,Протокол!S474)=2,1,0),"")</f>
        <v/>
      </c>
      <c r="C474" s="36" t="str">
        <f>IF(Протокол!A474&lt;&gt;"",IF(SUM(Протокол!P474)=1,1,0),"")</f>
        <v/>
      </c>
      <c r="D474" s="36" t="str">
        <f>IF(Протокол!A474&lt;&gt;"",IF(SUM(Протокол!G474,Протокол!L474,Протокол!O474,Протокол!Q474,Протокол!R474)=5,1,0),"")</f>
        <v/>
      </c>
      <c r="E474" s="36" t="str">
        <f>IF(Протокол!A474&lt;&gt;"",IF(SUM(Протокол!M474,Протокол!N474,Протокол!T474,Протокол!V474,Протокол!W474)=5,1,0),"")</f>
        <v/>
      </c>
      <c r="F474" s="36" t="str">
        <f>IF(Протокол!A474&lt;&gt;"",IF(SUM(Протокол!E474,Протокол!F474,Протокол!H474,Протокол!J474)=4,1,0),"")</f>
        <v/>
      </c>
      <c r="G474" s="37" t="str">
        <f>IF(Протокол!A474&lt;&gt;"",1," ")</f>
        <v xml:space="preserve"> </v>
      </c>
    </row>
    <row r="475" spans="1:7" x14ac:dyDescent="0.25">
      <c r="A475" s="36" t="str">
        <f>IF(Протокол!A475&lt;&gt;"",IF(SUM(Протокол!C475,Протокол!D475,Протокол!I475,Протокол!U475)=4,1,0),"")</f>
        <v/>
      </c>
      <c r="B475" s="36" t="str">
        <f>IF(Протокол!A475&lt;&gt;"",IF(SUM(Протокол!K475,Протокол!S475)=2,1,0),"")</f>
        <v/>
      </c>
      <c r="C475" s="36" t="str">
        <f>IF(Протокол!A475&lt;&gt;"",IF(SUM(Протокол!P475)=1,1,0),"")</f>
        <v/>
      </c>
      <c r="D475" s="36" t="str">
        <f>IF(Протокол!A475&lt;&gt;"",IF(SUM(Протокол!G475,Протокол!L475,Протокол!O475,Протокол!Q475,Протокол!R475)=5,1,0),"")</f>
        <v/>
      </c>
      <c r="E475" s="36" t="str">
        <f>IF(Протокол!A475&lt;&gt;"",IF(SUM(Протокол!M475,Протокол!N475,Протокол!T475,Протокол!V475,Протокол!W475)=5,1,0),"")</f>
        <v/>
      </c>
      <c r="F475" s="36" t="str">
        <f>IF(Протокол!A475&lt;&gt;"",IF(SUM(Протокол!E475,Протокол!F475,Протокол!H475,Протокол!J475)=4,1,0),"")</f>
        <v/>
      </c>
      <c r="G475" s="37" t="str">
        <f>IF(Протокол!A475&lt;&gt;"",1," ")</f>
        <v xml:space="preserve"> </v>
      </c>
    </row>
    <row r="476" spans="1:7" x14ac:dyDescent="0.25">
      <c r="A476" s="36" t="str">
        <f>IF(Протокол!A476&lt;&gt;"",IF(SUM(Протокол!C476,Протокол!D476,Протокол!I476,Протокол!U476)=4,1,0),"")</f>
        <v/>
      </c>
      <c r="B476" s="36" t="str">
        <f>IF(Протокол!A476&lt;&gt;"",IF(SUM(Протокол!K476,Протокол!S476)=2,1,0),"")</f>
        <v/>
      </c>
      <c r="C476" s="36" t="str">
        <f>IF(Протокол!A476&lt;&gt;"",IF(SUM(Протокол!P476)=1,1,0),"")</f>
        <v/>
      </c>
      <c r="D476" s="36" t="str">
        <f>IF(Протокол!A476&lt;&gt;"",IF(SUM(Протокол!G476,Протокол!L476,Протокол!O476,Протокол!Q476,Протокол!R476)=5,1,0),"")</f>
        <v/>
      </c>
      <c r="E476" s="36" t="str">
        <f>IF(Протокол!A476&lt;&gt;"",IF(SUM(Протокол!M476,Протокол!N476,Протокол!T476,Протокол!V476,Протокол!W476)=5,1,0),"")</f>
        <v/>
      </c>
      <c r="F476" s="36" t="str">
        <f>IF(Протокол!A476&lt;&gt;"",IF(SUM(Протокол!E476,Протокол!F476,Протокол!H476,Протокол!J476)=4,1,0),"")</f>
        <v/>
      </c>
      <c r="G476" s="37" t="str">
        <f>IF(Протокол!A476&lt;&gt;"",1," ")</f>
        <v xml:space="preserve"> </v>
      </c>
    </row>
    <row r="477" spans="1:7" x14ac:dyDescent="0.25">
      <c r="A477" s="36" t="str">
        <f>IF(Протокол!A477&lt;&gt;"",IF(SUM(Протокол!C477,Протокол!D477,Протокол!I477,Протокол!U477)=4,1,0),"")</f>
        <v/>
      </c>
      <c r="B477" s="36" t="str">
        <f>IF(Протокол!A477&lt;&gt;"",IF(SUM(Протокол!K477,Протокол!S477)=2,1,0),"")</f>
        <v/>
      </c>
      <c r="C477" s="36" t="str">
        <f>IF(Протокол!A477&lt;&gt;"",IF(SUM(Протокол!P477)=1,1,0),"")</f>
        <v/>
      </c>
      <c r="D477" s="36" t="str">
        <f>IF(Протокол!A477&lt;&gt;"",IF(SUM(Протокол!G477,Протокол!L477,Протокол!O477,Протокол!Q477,Протокол!R477)=5,1,0),"")</f>
        <v/>
      </c>
      <c r="E477" s="36" t="str">
        <f>IF(Протокол!A477&lt;&gt;"",IF(SUM(Протокол!M477,Протокол!N477,Протокол!T477,Протокол!V477,Протокол!W477)=5,1,0),"")</f>
        <v/>
      </c>
      <c r="F477" s="36" t="str">
        <f>IF(Протокол!A477&lt;&gt;"",IF(SUM(Протокол!E477,Протокол!F477,Протокол!H477,Протокол!J477)=4,1,0),"")</f>
        <v/>
      </c>
      <c r="G477" s="37" t="str">
        <f>IF(Протокол!A477&lt;&gt;"",1," ")</f>
        <v xml:space="preserve"> </v>
      </c>
    </row>
    <row r="478" spans="1:7" x14ac:dyDescent="0.25">
      <c r="A478" s="36" t="str">
        <f>IF(Протокол!A478&lt;&gt;"",IF(SUM(Протокол!C478,Протокол!D478,Протокол!I478,Протокол!U478)=4,1,0),"")</f>
        <v/>
      </c>
      <c r="B478" s="36" t="str">
        <f>IF(Протокол!A478&lt;&gt;"",IF(SUM(Протокол!K478,Протокол!S478)=2,1,0),"")</f>
        <v/>
      </c>
      <c r="C478" s="36" t="str">
        <f>IF(Протокол!A478&lt;&gt;"",IF(SUM(Протокол!P478)=1,1,0),"")</f>
        <v/>
      </c>
      <c r="D478" s="36" t="str">
        <f>IF(Протокол!A478&lt;&gt;"",IF(SUM(Протокол!G478,Протокол!L478,Протокол!O478,Протокол!Q478,Протокол!R478)=5,1,0),"")</f>
        <v/>
      </c>
      <c r="E478" s="36" t="str">
        <f>IF(Протокол!A478&lt;&gt;"",IF(SUM(Протокол!M478,Протокол!N478,Протокол!T478,Протокол!V478,Протокол!W478)=5,1,0),"")</f>
        <v/>
      </c>
      <c r="F478" s="36" t="str">
        <f>IF(Протокол!A478&lt;&gt;"",IF(SUM(Протокол!E478,Протокол!F478,Протокол!H478,Протокол!J478)=4,1,0),"")</f>
        <v/>
      </c>
      <c r="G478" s="37" t="str">
        <f>IF(Протокол!A478&lt;&gt;"",1," ")</f>
        <v xml:space="preserve"> </v>
      </c>
    </row>
    <row r="479" spans="1:7" x14ac:dyDescent="0.25">
      <c r="A479" s="36" t="str">
        <f>IF(Протокол!A479&lt;&gt;"",IF(SUM(Протокол!C479,Протокол!D479,Протокол!I479,Протокол!U479)=4,1,0),"")</f>
        <v/>
      </c>
      <c r="B479" s="36" t="str">
        <f>IF(Протокол!A479&lt;&gt;"",IF(SUM(Протокол!K479,Протокол!S479)=2,1,0),"")</f>
        <v/>
      </c>
      <c r="C479" s="36" t="str">
        <f>IF(Протокол!A479&lt;&gt;"",IF(SUM(Протокол!P479)=1,1,0),"")</f>
        <v/>
      </c>
      <c r="D479" s="36" t="str">
        <f>IF(Протокол!A479&lt;&gt;"",IF(SUM(Протокол!G479,Протокол!L479,Протокол!O479,Протокол!Q479,Протокол!R479)=5,1,0),"")</f>
        <v/>
      </c>
      <c r="E479" s="36" t="str">
        <f>IF(Протокол!A479&lt;&gt;"",IF(SUM(Протокол!M479,Протокол!N479,Протокол!T479,Протокол!V479,Протокол!W479)=5,1,0),"")</f>
        <v/>
      </c>
      <c r="F479" s="36" t="str">
        <f>IF(Протокол!A479&lt;&gt;"",IF(SUM(Протокол!E479,Протокол!F479,Протокол!H479,Протокол!J479)=4,1,0),"")</f>
        <v/>
      </c>
      <c r="G479" s="37" t="str">
        <f>IF(Протокол!A479&lt;&gt;"",1," ")</f>
        <v xml:space="preserve"> </v>
      </c>
    </row>
    <row r="480" spans="1:7" x14ac:dyDescent="0.25">
      <c r="A480" s="36" t="str">
        <f>IF(Протокол!A480&lt;&gt;"",IF(SUM(Протокол!C480,Протокол!D480,Протокол!I480,Протокол!U480)=4,1,0),"")</f>
        <v/>
      </c>
      <c r="B480" s="36" t="str">
        <f>IF(Протокол!A480&lt;&gt;"",IF(SUM(Протокол!K480,Протокол!S480)=2,1,0),"")</f>
        <v/>
      </c>
      <c r="C480" s="36" t="str">
        <f>IF(Протокол!A480&lt;&gt;"",IF(SUM(Протокол!P480)=1,1,0),"")</f>
        <v/>
      </c>
      <c r="D480" s="36" t="str">
        <f>IF(Протокол!A480&lt;&gt;"",IF(SUM(Протокол!G480,Протокол!L480,Протокол!O480,Протокол!Q480,Протокол!R480)=5,1,0),"")</f>
        <v/>
      </c>
      <c r="E480" s="36" t="str">
        <f>IF(Протокол!A480&lt;&gt;"",IF(SUM(Протокол!M480,Протокол!N480,Протокол!T480,Протокол!V480,Протокол!W480)=5,1,0),"")</f>
        <v/>
      </c>
      <c r="F480" s="36" t="str">
        <f>IF(Протокол!A480&lt;&gt;"",IF(SUM(Протокол!E480,Протокол!F480,Протокол!H480,Протокол!J480)=4,1,0),"")</f>
        <v/>
      </c>
      <c r="G480" s="37" t="str">
        <f>IF(Протокол!A480&lt;&gt;"",1," ")</f>
        <v xml:space="preserve"> </v>
      </c>
    </row>
    <row r="481" spans="1:7" x14ac:dyDescent="0.25">
      <c r="A481" s="36" t="str">
        <f>IF(Протокол!A481&lt;&gt;"",IF(SUM(Протокол!C481,Протокол!D481,Протокол!I481,Протокол!U481)=4,1,0),"")</f>
        <v/>
      </c>
      <c r="B481" s="36" t="str">
        <f>IF(Протокол!A481&lt;&gt;"",IF(SUM(Протокол!K481,Протокол!S481)=2,1,0),"")</f>
        <v/>
      </c>
      <c r="C481" s="36" t="str">
        <f>IF(Протокол!A481&lt;&gt;"",IF(SUM(Протокол!P481)=1,1,0),"")</f>
        <v/>
      </c>
      <c r="D481" s="36" t="str">
        <f>IF(Протокол!A481&lt;&gt;"",IF(SUM(Протокол!G481,Протокол!L481,Протокол!O481,Протокол!Q481,Протокол!R481)=5,1,0),"")</f>
        <v/>
      </c>
      <c r="E481" s="36" t="str">
        <f>IF(Протокол!A481&lt;&gt;"",IF(SUM(Протокол!M481,Протокол!N481,Протокол!T481,Протокол!V481,Протокол!W481)=5,1,0),"")</f>
        <v/>
      </c>
      <c r="F481" s="36" t="str">
        <f>IF(Протокол!A481&lt;&gt;"",IF(SUM(Протокол!E481,Протокол!F481,Протокол!H481,Протокол!J481)=4,1,0),"")</f>
        <v/>
      </c>
      <c r="G481" s="37" t="str">
        <f>IF(Протокол!A481&lt;&gt;"",1," ")</f>
        <v xml:space="preserve"> </v>
      </c>
    </row>
    <row r="482" spans="1:7" x14ac:dyDescent="0.25">
      <c r="A482" s="36" t="str">
        <f>IF(Протокол!A482&lt;&gt;"",IF(SUM(Протокол!C482,Протокол!D482,Протокол!I482,Протокол!U482)=4,1,0),"")</f>
        <v/>
      </c>
      <c r="B482" s="36" t="str">
        <f>IF(Протокол!A482&lt;&gt;"",IF(SUM(Протокол!K482,Протокол!S482)=2,1,0),"")</f>
        <v/>
      </c>
      <c r="C482" s="36" t="str">
        <f>IF(Протокол!A482&lt;&gt;"",IF(SUM(Протокол!P482)=1,1,0),"")</f>
        <v/>
      </c>
      <c r="D482" s="36" t="str">
        <f>IF(Протокол!A482&lt;&gt;"",IF(SUM(Протокол!G482,Протокол!L482,Протокол!O482,Протокол!Q482,Протокол!R482)=5,1,0),"")</f>
        <v/>
      </c>
      <c r="E482" s="36" t="str">
        <f>IF(Протокол!A482&lt;&gt;"",IF(SUM(Протокол!M482,Протокол!N482,Протокол!T482,Протокол!V482,Протокол!W482)=5,1,0),"")</f>
        <v/>
      </c>
      <c r="F482" s="36" t="str">
        <f>IF(Протокол!A482&lt;&gt;"",IF(SUM(Протокол!E482,Протокол!F482,Протокол!H482,Протокол!J482)=4,1,0),"")</f>
        <v/>
      </c>
      <c r="G482" s="37" t="str">
        <f>IF(Протокол!A482&lt;&gt;"",1," ")</f>
        <v xml:space="preserve"> </v>
      </c>
    </row>
    <row r="483" spans="1:7" x14ac:dyDescent="0.25">
      <c r="A483" s="36" t="str">
        <f>IF(Протокол!A483&lt;&gt;"",IF(SUM(Протокол!C483,Протокол!D483,Протокол!I483,Протокол!U483)=4,1,0),"")</f>
        <v/>
      </c>
      <c r="B483" s="36" t="str">
        <f>IF(Протокол!A483&lt;&gt;"",IF(SUM(Протокол!K483,Протокол!S483)=2,1,0),"")</f>
        <v/>
      </c>
      <c r="C483" s="36" t="str">
        <f>IF(Протокол!A483&lt;&gt;"",IF(SUM(Протокол!P483)=1,1,0),"")</f>
        <v/>
      </c>
      <c r="D483" s="36" t="str">
        <f>IF(Протокол!A483&lt;&gt;"",IF(SUM(Протокол!G483,Протокол!L483,Протокол!O483,Протокол!Q483,Протокол!R483)=5,1,0),"")</f>
        <v/>
      </c>
      <c r="E483" s="36" t="str">
        <f>IF(Протокол!A483&lt;&gt;"",IF(SUM(Протокол!M483,Протокол!N483,Протокол!T483,Протокол!V483,Протокол!W483)=5,1,0),"")</f>
        <v/>
      </c>
      <c r="F483" s="36" t="str">
        <f>IF(Протокол!A483&lt;&gt;"",IF(SUM(Протокол!E483,Протокол!F483,Протокол!H483,Протокол!J483)=4,1,0),"")</f>
        <v/>
      </c>
      <c r="G483" s="37" t="str">
        <f>IF(Протокол!A483&lt;&gt;"",1," ")</f>
        <v xml:space="preserve"> </v>
      </c>
    </row>
    <row r="484" spans="1:7" x14ac:dyDescent="0.25">
      <c r="A484" s="36" t="str">
        <f>IF(Протокол!A484&lt;&gt;"",IF(SUM(Протокол!C484,Протокол!D484,Протокол!I484,Протокол!U484)=4,1,0),"")</f>
        <v/>
      </c>
      <c r="B484" s="36" t="str">
        <f>IF(Протокол!A484&lt;&gt;"",IF(SUM(Протокол!K484,Протокол!S484)=2,1,0),"")</f>
        <v/>
      </c>
      <c r="C484" s="36" t="str">
        <f>IF(Протокол!A484&lt;&gt;"",IF(SUM(Протокол!P484)=1,1,0),"")</f>
        <v/>
      </c>
      <c r="D484" s="36" t="str">
        <f>IF(Протокол!A484&lt;&gt;"",IF(SUM(Протокол!G484,Протокол!L484,Протокол!O484,Протокол!Q484,Протокол!R484)=5,1,0),"")</f>
        <v/>
      </c>
      <c r="E484" s="36" t="str">
        <f>IF(Протокол!A484&lt;&gt;"",IF(SUM(Протокол!M484,Протокол!N484,Протокол!T484,Протокол!V484,Протокол!W484)=5,1,0),"")</f>
        <v/>
      </c>
      <c r="F484" s="36" t="str">
        <f>IF(Протокол!A484&lt;&gt;"",IF(SUM(Протокол!E484,Протокол!F484,Протокол!H484,Протокол!J484)=4,1,0),"")</f>
        <v/>
      </c>
      <c r="G484" s="37" t="str">
        <f>IF(Протокол!A484&lt;&gt;"",1," ")</f>
        <v xml:space="preserve"> </v>
      </c>
    </row>
    <row r="485" spans="1:7" x14ac:dyDescent="0.25">
      <c r="A485" s="36" t="str">
        <f>IF(Протокол!A485&lt;&gt;"",IF(SUM(Протокол!C485,Протокол!D485,Протокол!I485,Протокол!U485)=4,1,0),"")</f>
        <v/>
      </c>
      <c r="B485" s="36" t="str">
        <f>IF(Протокол!A485&lt;&gt;"",IF(SUM(Протокол!K485,Протокол!S485)=2,1,0),"")</f>
        <v/>
      </c>
      <c r="C485" s="36" t="str">
        <f>IF(Протокол!A485&lt;&gt;"",IF(SUM(Протокол!P485)=1,1,0),"")</f>
        <v/>
      </c>
      <c r="D485" s="36" t="str">
        <f>IF(Протокол!A485&lt;&gt;"",IF(SUM(Протокол!G485,Протокол!L485,Протокол!O485,Протокол!Q485,Протокол!R485)=5,1,0),"")</f>
        <v/>
      </c>
      <c r="E485" s="36" t="str">
        <f>IF(Протокол!A485&lt;&gt;"",IF(SUM(Протокол!M485,Протокол!N485,Протокол!T485,Протокол!V485,Протокол!W485)=5,1,0),"")</f>
        <v/>
      </c>
      <c r="F485" s="36" t="str">
        <f>IF(Протокол!A485&lt;&gt;"",IF(SUM(Протокол!E485,Протокол!F485,Протокол!H485,Протокол!J485)=4,1,0),"")</f>
        <v/>
      </c>
      <c r="G485" s="37" t="str">
        <f>IF(Протокол!A485&lt;&gt;"",1," ")</f>
        <v xml:space="preserve"> </v>
      </c>
    </row>
    <row r="486" spans="1:7" x14ac:dyDescent="0.25">
      <c r="A486" s="36" t="str">
        <f>IF(Протокол!A486&lt;&gt;"",IF(SUM(Протокол!C486,Протокол!D486,Протокол!I486,Протокол!U486)=4,1,0),"")</f>
        <v/>
      </c>
      <c r="B486" s="36" t="str">
        <f>IF(Протокол!A486&lt;&gt;"",IF(SUM(Протокол!K486,Протокол!S486)=2,1,0),"")</f>
        <v/>
      </c>
      <c r="C486" s="36" t="str">
        <f>IF(Протокол!A486&lt;&gt;"",IF(SUM(Протокол!P486)=1,1,0),"")</f>
        <v/>
      </c>
      <c r="D486" s="36" t="str">
        <f>IF(Протокол!A486&lt;&gt;"",IF(SUM(Протокол!G486,Протокол!L486,Протокол!O486,Протокол!Q486,Протокол!R486)=5,1,0),"")</f>
        <v/>
      </c>
      <c r="E486" s="36" t="str">
        <f>IF(Протокол!A486&lt;&gt;"",IF(SUM(Протокол!M486,Протокол!N486,Протокол!T486,Протокол!V486,Протокол!W486)=5,1,0),"")</f>
        <v/>
      </c>
      <c r="F486" s="36" t="str">
        <f>IF(Протокол!A486&lt;&gt;"",IF(SUM(Протокол!E486,Протокол!F486,Протокол!H486,Протокол!J486)=4,1,0),"")</f>
        <v/>
      </c>
      <c r="G486" s="37" t="str">
        <f>IF(Протокол!A486&lt;&gt;"",1," ")</f>
        <v xml:space="preserve"> </v>
      </c>
    </row>
    <row r="487" spans="1:7" x14ac:dyDescent="0.25">
      <c r="A487" s="36" t="str">
        <f>IF(Протокол!A487&lt;&gt;"",IF(SUM(Протокол!C487,Протокол!D487,Протокол!I487,Протокол!U487)=4,1,0),"")</f>
        <v/>
      </c>
      <c r="B487" s="36" t="str">
        <f>IF(Протокол!A487&lt;&gt;"",IF(SUM(Протокол!K487,Протокол!S487)=2,1,0),"")</f>
        <v/>
      </c>
      <c r="C487" s="36" t="str">
        <f>IF(Протокол!A487&lt;&gt;"",IF(SUM(Протокол!P487)=1,1,0),"")</f>
        <v/>
      </c>
      <c r="D487" s="36" t="str">
        <f>IF(Протокол!A487&lt;&gt;"",IF(SUM(Протокол!G487,Протокол!L487,Протокол!O487,Протокол!Q487,Протокол!R487)=5,1,0),"")</f>
        <v/>
      </c>
      <c r="E487" s="36" t="str">
        <f>IF(Протокол!A487&lt;&gt;"",IF(SUM(Протокол!M487,Протокол!N487,Протокол!T487,Протокол!V487,Протокол!W487)=5,1,0),"")</f>
        <v/>
      </c>
      <c r="F487" s="36" t="str">
        <f>IF(Протокол!A487&lt;&gt;"",IF(SUM(Протокол!E487,Протокол!F487,Протокол!H487,Протокол!J487)=4,1,0),"")</f>
        <v/>
      </c>
      <c r="G487" s="37" t="str">
        <f>IF(Протокол!A487&lt;&gt;"",1," ")</f>
        <v xml:space="preserve"> </v>
      </c>
    </row>
    <row r="488" spans="1:7" x14ac:dyDescent="0.25">
      <c r="A488" s="36" t="str">
        <f>IF(Протокол!A488&lt;&gt;"",IF(SUM(Протокол!C488,Протокол!D488,Протокол!I488,Протокол!U488)=4,1,0),"")</f>
        <v/>
      </c>
      <c r="B488" s="36" t="str">
        <f>IF(Протокол!A488&lt;&gt;"",IF(SUM(Протокол!K488,Протокол!S488)=2,1,0),"")</f>
        <v/>
      </c>
      <c r="C488" s="36" t="str">
        <f>IF(Протокол!A488&lt;&gt;"",IF(SUM(Протокол!P488)=1,1,0),"")</f>
        <v/>
      </c>
      <c r="D488" s="36" t="str">
        <f>IF(Протокол!A488&lt;&gt;"",IF(SUM(Протокол!G488,Протокол!L488,Протокол!O488,Протокол!Q488,Протокол!R488)=5,1,0),"")</f>
        <v/>
      </c>
      <c r="E488" s="36" t="str">
        <f>IF(Протокол!A488&lt;&gt;"",IF(SUM(Протокол!M488,Протокол!N488,Протокол!T488,Протокол!V488,Протокол!W488)=5,1,0),"")</f>
        <v/>
      </c>
      <c r="F488" s="36" t="str">
        <f>IF(Протокол!A488&lt;&gt;"",IF(SUM(Протокол!E488,Протокол!F488,Протокол!H488,Протокол!J488)=4,1,0),"")</f>
        <v/>
      </c>
      <c r="G488" s="37" t="str">
        <f>IF(Протокол!A488&lt;&gt;"",1," ")</f>
        <v xml:space="preserve"> </v>
      </c>
    </row>
    <row r="489" spans="1:7" x14ac:dyDescent="0.25">
      <c r="A489" s="36" t="str">
        <f>IF(Протокол!A489&lt;&gt;"",IF(SUM(Протокол!C489,Протокол!D489,Протокол!I489,Протокол!U489)=4,1,0),"")</f>
        <v/>
      </c>
      <c r="B489" s="36" t="str">
        <f>IF(Протокол!A489&lt;&gt;"",IF(SUM(Протокол!K489,Протокол!S489)=2,1,0),"")</f>
        <v/>
      </c>
      <c r="C489" s="36" t="str">
        <f>IF(Протокол!A489&lt;&gt;"",IF(SUM(Протокол!P489)=1,1,0),"")</f>
        <v/>
      </c>
      <c r="D489" s="36" t="str">
        <f>IF(Протокол!A489&lt;&gt;"",IF(SUM(Протокол!G489,Протокол!L489,Протокол!O489,Протокол!Q489,Протокол!R489)=5,1,0),"")</f>
        <v/>
      </c>
      <c r="E489" s="36" t="str">
        <f>IF(Протокол!A489&lt;&gt;"",IF(SUM(Протокол!M489,Протокол!N489,Протокол!T489,Протокол!V489,Протокол!W489)=5,1,0),"")</f>
        <v/>
      </c>
      <c r="F489" s="36" t="str">
        <f>IF(Протокол!A489&lt;&gt;"",IF(SUM(Протокол!E489,Протокол!F489,Протокол!H489,Протокол!J489)=4,1,0),"")</f>
        <v/>
      </c>
      <c r="G489" s="37" t="str">
        <f>IF(Протокол!A489&lt;&gt;"",1," ")</f>
        <v xml:space="preserve"> </v>
      </c>
    </row>
    <row r="490" spans="1:7" x14ac:dyDescent="0.25">
      <c r="A490" s="36" t="str">
        <f>IF(Протокол!A490&lt;&gt;"",IF(SUM(Протокол!C490,Протокол!D490,Протокол!I490,Протокол!U490)=4,1,0),"")</f>
        <v/>
      </c>
      <c r="B490" s="36" t="str">
        <f>IF(Протокол!A490&lt;&gt;"",IF(SUM(Протокол!K490,Протокол!S490)=2,1,0),"")</f>
        <v/>
      </c>
      <c r="C490" s="36" t="str">
        <f>IF(Протокол!A490&lt;&gt;"",IF(SUM(Протокол!P490)=1,1,0),"")</f>
        <v/>
      </c>
      <c r="D490" s="36" t="str">
        <f>IF(Протокол!A490&lt;&gt;"",IF(SUM(Протокол!G490,Протокол!L490,Протокол!O490,Протокол!Q490,Протокол!R490)=5,1,0),"")</f>
        <v/>
      </c>
      <c r="E490" s="36" t="str">
        <f>IF(Протокол!A490&lt;&gt;"",IF(SUM(Протокол!M490,Протокол!N490,Протокол!T490,Протокол!V490,Протокол!W490)=5,1,0),"")</f>
        <v/>
      </c>
      <c r="F490" s="36" t="str">
        <f>IF(Протокол!A490&lt;&gt;"",IF(SUM(Протокол!E490,Протокол!F490,Протокол!H490,Протокол!J490)=4,1,0),"")</f>
        <v/>
      </c>
      <c r="G490" s="37" t="str">
        <f>IF(Протокол!A490&lt;&gt;"",1," ")</f>
        <v xml:space="preserve"> </v>
      </c>
    </row>
    <row r="491" spans="1:7" x14ac:dyDescent="0.25">
      <c r="A491" s="36" t="str">
        <f>IF(Протокол!A491&lt;&gt;"",IF(SUM(Протокол!C491,Протокол!D491,Протокол!I491,Протокол!U491)=4,1,0),"")</f>
        <v/>
      </c>
      <c r="B491" s="36" t="str">
        <f>IF(Протокол!A491&lt;&gt;"",IF(SUM(Протокол!K491,Протокол!S491)=2,1,0),"")</f>
        <v/>
      </c>
      <c r="C491" s="36" t="str">
        <f>IF(Протокол!A491&lt;&gt;"",IF(SUM(Протокол!P491)=1,1,0),"")</f>
        <v/>
      </c>
      <c r="D491" s="36" t="str">
        <f>IF(Протокол!A491&lt;&gt;"",IF(SUM(Протокол!G491,Протокол!L491,Протокол!O491,Протокол!Q491,Протокол!R491)=5,1,0),"")</f>
        <v/>
      </c>
      <c r="E491" s="36" t="str">
        <f>IF(Протокол!A491&lt;&gt;"",IF(SUM(Протокол!M491,Протокол!N491,Протокол!T491,Протокол!V491,Протокол!W491)=5,1,0),"")</f>
        <v/>
      </c>
      <c r="F491" s="36" t="str">
        <f>IF(Протокол!A491&lt;&gt;"",IF(SUM(Протокол!E491,Протокол!F491,Протокол!H491,Протокол!J491)=4,1,0),"")</f>
        <v/>
      </c>
      <c r="G491" s="37" t="str">
        <f>IF(Протокол!A491&lt;&gt;"",1," ")</f>
        <v xml:space="preserve"> </v>
      </c>
    </row>
    <row r="492" spans="1:7" x14ac:dyDescent="0.25">
      <c r="A492" s="36" t="str">
        <f>IF(Протокол!A492&lt;&gt;"",IF(SUM(Протокол!C492,Протокол!D492,Протокол!I492,Протокол!U492)=4,1,0),"")</f>
        <v/>
      </c>
      <c r="B492" s="36" t="str">
        <f>IF(Протокол!A492&lt;&gt;"",IF(SUM(Протокол!K492,Протокол!S492)=2,1,0),"")</f>
        <v/>
      </c>
      <c r="C492" s="36" t="str">
        <f>IF(Протокол!A492&lt;&gt;"",IF(SUM(Протокол!P492)=1,1,0),"")</f>
        <v/>
      </c>
      <c r="D492" s="36" t="str">
        <f>IF(Протокол!A492&lt;&gt;"",IF(SUM(Протокол!G492,Протокол!L492,Протокол!O492,Протокол!Q492,Протокол!R492)=5,1,0),"")</f>
        <v/>
      </c>
      <c r="E492" s="36" t="str">
        <f>IF(Протокол!A492&lt;&gt;"",IF(SUM(Протокол!M492,Протокол!N492,Протокол!T492,Протокол!V492,Протокол!W492)=5,1,0),"")</f>
        <v/>
      </c>
      <c r="F492" s="36" t="str">
        <f>IF(Протокол!A492&lt;&gt;"",IF(SUM(Протокол!E492,Протокол!F492,Протокол!H492,Протокол!J492)=4,1,0),"")</f>
        <v/>
      </c>
      <c r="G492" s="37" t="str">
        <f>IF(Протокол!A492&lt;&gt;"",1," ")</f>
        <v xml:space="preserve"> </v>
      </c>
    </row>
    <row r="493" spans="1:7" x14ac:dyDescent="0.25">
      <c r="A493" s="36" t="str">
        <f>IF(Протокол!A493&lt;&gt;"",IF(SUM(Протокол!C493,Протокол!D493,Протокол!I493,Протокол!U493)=4,1,0),"")</f>
        <v/>
      </c>
      <c r="B493" s="36" t="str">
        <f>IF(Протокол!A493&lt;&gt;"",IF(SUM(Протокол!K493,Протокол!S493)=2,1,0),"")</f>
        <v/>
      </c>
      <c r="C493" s="36" t="str">
        <f>IF(Протокол!A493&lt;&gt;"",IF(SUM(Протокол!P493)=1,1,0),"")</f>
        <v/>
      </c>
      <c r="D493" s="36" t="str">
        <f>IF(Протокол!A493&lt;&gt;"",IF(SUM(Протокол!G493,Протокол!L493,Протокол!O493,Протокол!Q493,Протокол!R493)=5,1,0),"")</f>
        <v/>
      </c>
      <c r="E493" s="36" t="str">
        <f>IF(Протокол!A493&lt;&gt;"",IF(SUM(Протокол!M493,Протокол!N493,Протокол!T493,Протокол!V493,Протокол!W493)=5,1,0),"")</f>
        <v/>
      </c>
      <c r="F493" s="36" t="str">
        <f>IF(Протокол!A493&lt;&gt;"",IF(SUM(Протокол!E493,Протокол!F493,Протокол!H493,Протокол!J493)=4,1,0),"")</f>
        <v/>
      </c>
      <c r="G493" s="37" t="str">
        <f>IF(Протокол!A493&lt;&gt;"",1," ")</f>
        <v xml:space="preserve"> </v>
      </c>
    </row>
    <row r="494" spans="1:7" x14ac:dyDescent="0.25">
      <c r="A494" s="36" t="str">
        <f>IF(Протокол!A494&lt;&gt;"",IF(SUM(Протокол!C494,Протокол!D494,Протокол!I494,Протокол!U494)=4,1,0),"")</f>
        <v/>
      </c>
      <c r="B494" s="36" t="str">
        <f>IF(Протокол!A494&lt;&gt;"",IF(SUM(Протокол!K494,Протокол!S494)=2,1,0),"")</f>
        <v/>
      </c>
      <c r="C494" s="36" t="str">
        <f>IF(Протокол!A494&lt;&gt;"",IF(SUM(Протокол!P494)=1,1,0),"")</f>
        <v/>
      </c>
      <c r="D494" s="36" t="str">
        <f>IF(Протокол!A494&lt;&gt;"",IF(SUM(Протокол!G494,Протокол!L494,Протокол!O494,Протокол!Q494,Протокол!R494)=5,1,0),"")</f>
        <v/>
      </c>
      <c r="E494" s="36" t="str">
        <f>IF(Протокол!A494&lt;&gt;"",IF(SUM(Протокол!M494,Протокол!N494,Протокол!T494,Протокол!V494,Протокол!W494)=5,1,0),"")</f>
        <v/>
      </c>
      <c r="F494" s="36" t="str">
        <f>IF(Протокол!A494&lt;&gt;"",IF(SUM(Протокол!E494,Протокол!F494,Протокол!H494,Протокол!J494)=4,1,0),"")</f>
        <v/>
      </c>
      <c r="G494" s="37" t="str">
        <f>IF(Протокол!A494&lt;&gt;"",1," ")</f>
        <v xml:space="preserve"> </v>
      </c>
    </row>
    <row r="495" spans="1:7" x14ac:dyDescent="0.25">
      <c r="A495" s="36" t="str">
        <f>IF(Протокол!A495&lt;&gt;"",IF(SUM(Протокол!C495,Протокол!D495,Протокол!I495,Протокол!U495)=4,1,0),"")</f>
        <v/>
      </c>
      <c r="B495" s="36" t="str">
        <f>IF(Протокол!A495&lt;&gt;"",IF(SUM(Протокол!K495,Протокол!S495)=2,1,0),"")</f>
        <v/>
      </c>
      <c r="C495" s="36" t="str">
        <f>IF(Протокол!A495&lt;&gt;"",IF(SUM(Протокол!P495)=1,1,0),"")</f>
        <v/>
      </c>
      <c r="D495" s="36" t="str">
        <f>IF(Протокол!A495&lt;&gt;"",IF(SUM(Протокол!G495,Протокол!L495,Протокол!O495,Протокол!Q495,Протокол!R495)=5,1,0),"")</f>
        <v/>
      </c>
      <c r="E495" s="36" t="str">
        <f>IF(Протокол!A495&lt;&gt;"",IF(SUM(Протокол!M495,Протокол!N495,Протокол!T495,Протокол!V495,Протокол!W495)=5,1,0),"")</f>
        <v/>
      </c>
      <c r="F495" s="36" t="str">
        <f>IF(Протокол!A495&lt;&gt;"",IF(SUM(Протокол!E495,Протокол!F495,Протокол!H495,Протокол!J495)=4,1,0),"")</f>
        <v/>
      </c>
      <c r="G495" s="37" t="str">
        <f>IF(Протокол!A495&lt;&gt;"",1," ")</f>
        <v xml:space="preserve"> </v>
      </c>
    </row>
    <row r="496" spans="1:7" x14ac:dyDescent="0.25">
      <c r="A496" s="36" t="str">
        <f>IF(Протокол!A496&lt;&gt;"",IF(SUM(Протокол!C496,Протокол!D496,Протокол!I496,Протокол!U496)=4,1,0),"")</f>
        <v/>
      </c>
      <c r="B496" s="36" t="str">
        <f>IF(Протокол!A496&lt;&gt;"",IF(SUM(Протокол!K496,Протокол!S496)=2,1,0),"")</f>
        <v/>
      </c>
      <c r="C496" s="36" t="str">
        <f>IF(Протокол!A496&lt;&gt;"",IF(SUM(Протокол!P496)=1,1,0),"")</f>
        <v/>
      </c>
      <c r="D496" s="36" t="str">
        <f>IF(Протокол!A496&lt;&gt;"",IF(SUM(Протокол!G496,Протокол!L496,Протокол!O496,Протокол!Q496,Протокол!R496)=5,1,0),"")</f>
        <v/>
      </c>
      <c r="E496" s="36" t="str">
        <f>IF(Протокол!A496&lt;&gt;"",IF(SUM(Протокол!M496,Протокол!N496,Протокол!T496,Протокол!V496,Протокол!W496)=5,1,0),"")</f>
        <v/>
      </c>
      <c r="F496" s="36" t="str">
        <f>IF(Протокол!A496&lt;&gt;"",IF(SUM(Протокол!E496,Протокол!F496,Протокол!H496,Протокол!J496)=4,1,0),"")</f>
        <v/>
      </c>
      <c r="G496" s="37" t="str">
        <f>IF(Протокол!A496&lt;&gt;"",1," ")</f>
        <v xml:space="preserve"> </v>
      </c>
    </row>
    <row r="497" spans="1:7" x14ac:dyDescent="0.25">
      <c r="A497" s="36" t="str">
        <f>IF(Протокол!A497&lt;&gt;"",IF(SUM(Протокол!C497,Протокол!D497,Протокол!I497,Протокол!U497)=4,1,0),"")</f>
        <v/>
      </c>
      <c r="B497" s="36" t="str">
        <f>IF(Протокол!A497&lt;&gt;"",IF(SUM(Протокол!K497,Протокол!S497)=2,1,0),"")</f>
        <v/>
      </c>
      <c r="C497" s="36" t="str">
        <f>IF(Протокол!A497&lt;&gt;"",IF(SUM(Протокол!P497)=1,1,0),"")</f>
        <v/>
      </c>
      <c r="D497" s="36" t="str">
        <f>IF(Протокол!A497&lt;&gt;"",IF(SUM(Протокол!G497,Протокол!L497,Протокол!O497,Протокол!Q497,Протокол!R497)=5,1,0),"")</f>
        <v/>
      </c>
      <c r="E497" s="36" t="str">
        <f>IF(Протокол!A497&lt;&gt;"",IF(SUM(Протокол!M497,Протокол!N497,Протокол!T497,Протокол!V497,Протокол!W497)=5,1,0),"")</f>
        <v/>
      </c>
      <c r="F497" s="36" t="str">
        <f>IF(Протокол!A497&lt;&gt;"",IF(SUM(Протокол!E497,Протокол!F497,Протокол!H497,Протокол!J497)=4,1,0),"")</f>
        <v/>
      </c>
      <c r="G497" s="37" t="str">
        <f>IF(Протокол!A497&lt;&gt;"",1," ")</f>
        <v xml:space="preserve"> </v>
      </c>
    </row>
    <row r="498" spans="1:7" x14ac:dyDescent="0.25">
      <c r="A498" s="36" t="str">
        <f>IF(Протокол!A498&lt;&gt;"",IF(SUM(Протокол!C498,Протокол!D498,Протокол!I498,Протокол!U498)=4,1,0),"")</f>
        <v/>
      </c>
      <c r="B498" s="36" t="str">
        <f>IF(Протокол!A498&lt;&gt;"",IF(SUM(Протокол!K498,Протокол!S498)=2,1,0),"")</f>
        <v/>
      </c>
      <c r="C498" s="36" t="str">
        <f>IF(Протокол!A498&lt;&gt;"",IF(SUM(Протокол!P498)=1,1,0),"")</f>
        <v/>
      </c>
      <c r="D498" s="36" t="str">
        <f>IF(Протокол!A498&lt;&gt;"",IF(SUM(Протокол!G498,Протокол!L498,Протокол!O498,Протокол!Q498,Протокол!R498)=5,1,0),"")</f>
        <v/>
      </c>
      <c r="E498" s="36" t="str">
        <f>IF(Протокол!A498&lt;&gt;"",IF(SUM(Протокол!M498,Протокол!N498,Протокол!T498,Протокол!V498,Протокол!W498)=5,1,0),"")</f>
        <v/>
      </c>
      <c r="F498" s="36" t="str">
        <f>IF(Протокол!A498&lt;&gt;"",IF(SUM(Протокол!E498,Протокол!F498,Протокол!H498,Протокол!J498)=4,1,0),"")</f>
        <v/>
      </c>
      <c r="G498" s="37" t="str">
        <f>IF(Протокол!A498&lt;&gt;"",1," ")</f>
        <v xml:space="preserve"> </v>
      </c>
    </row>
    <row r="499" spans="1:7" x14ac:dyDescent="0.25">
      <c r="A499" s="36" t="str">
        <f>IF(Протокол!A499&lt;&gt;"",IF(SUM(Протокол!C499,Протокол!D499,Протокол!I499,Протокол!U499)=4,1,0),"")</f>
        <v/>
      </c>
      <c r="B499" s="36" t="str">
        <f>IF(Протокол!A499&lt;&gt;"",IF(SUM(Протокол!K499,Протокол!S499)=2,1,0),"")</f>
        <v/>
      </c>
      <c r="C499" s="36" t="str">
        <f>IF(Протокол!A499&lt;&gt;"",IF(SUM(Протокол!P499)=1,1,0),"")</f>
        <v/>
      </c>
      <c r="D499" s="36" t="str">
        <f>IF(Протокол!A499&lt;&gt;"",IF(SUM(Протокол!G499,Протокол!L499,Протокол!O499,Протокол!Q499,Протокол!R499)=5,1,0),"")</f>
        <v/>
      </c>
      <c r="E499" s="36" t="str">
        <f>IF(Протокол!A499&lt;&gt;"",IF(SUM(Протокол!M499,Протокол!N499,Протокол!T499,Протокол!V499,Протокол!W499)=5,1,0),"")</f>
        <v/>
      </c>
      <c r="F499" s="36" t="str">
        <f>IF(Протокол!A499&lt;&gt;"",IF(SUM(Протокол!E499,Протокол!F499,Протокол!H499,Протокол!J499)=4,1,0),"")</f>
        <v/>
      </c>
      <c r="G499" s="37" t="str">
        <f>IF(Протокол!A499&lt;&gt;"",1," ")</f>
        <v xml:space="preserve"> </v>
      </c>
    </row>
    <row r="500" spans="1:7" x14ac:dyDescent="0.25">
      <c r="A500" s="36" t="str">
        <f>IF(Протокол!A500&lt;&gt;"",IF(SUM(Протокол!C500,Протокол!D500,Протокол!I500,Протокол!U500)=4,1,0),"")</f>
        <v/>
      </c>
      <c r="B500" s="36" t="str">
        <f>IF(Протокол!A500&lt;&gt;"",IF(SUM(Протокол!K500,Протокол!S500)=2,1,0),"")</f>
        <v/>
      </c>
      <c r="C500" s="36" t="str">
        <f>IF(Протокол!A500&lt;&gt;"",IF(SUM(Протокол!P500)=1,1,0),"")</f>
        <v/>
      </c>
      <c r="D500" s="36" t="str">
        <f>IF(Протокол!A500&lt;&gt;"",IF(SUM(Протокол!G500,Протокол!L500,Протокол!O500,Протокол!Q500,Протокол!R500)=5,1,0),"")</f>
        <v/>
      </c>
      <c r="E500" s="36" t="str">
        <f>IF(Протокол!A500&lt;&gt;"",IF(SUM(Протокол!M500,Протокол!N500,Протокол!T500,Протокол!V500,Протокол!W500)=5,1,0),"")</f>
        <v/>
      </c>
      <c r="F500" s="36" t="str">
        <f>IF(Протокол!A500&lt;&gt;"",IF(SUM(Протокол!E500,Протокол!F500,Протокол!H500,Протокол!J500)=4,1,0),"")</f>
        <v/>
      </c>
      <c r="G500" s="37" t="str">
        <f>IF(Протокол!A500&lt;&gt;"",1," ")</f>
        <v xml:space="preserve"> </v>
      </c>
    </row>
    <row r="501" spans="1:7" x14ac:dyDescent="0.25">
      <c r="A501" s="36" t="str">
        <f>IF(Протокол!A501&lt;&gt;"",IF(SUM(Протокол!C501,Протокол!D501,Протокол!I501,Протокол!U501)=4,1,0),"")</f>
        <v/>
      </c>
      <c r="B501" s="36" t="str">
        <f>IF(Протокол!A501&lt;&gt;"",IF(SUM(Протокол!K501,Протокол!S501)=2,1,0),"")</f>
        <v/>
      </c>
      <c r="C501" s="36" t="str">
        <f>IF(Протокол!A501&lt;&gt;"",IF(SUM(Протокол!P501)=1,1,0),"")</f>
        <v/>
      </c>
      <c r="D501" s="36" t="str">
        <f>IF(Протокол!A501&lt;&gt;"",IF(SUM(Протокол!G501,Протокол!L501,Протокол!O501,Протокол!Q501,Протокол!R501)=5,1,0),"")</f>
        <v/>
      </c>
      <c r="E501" s="36" t="str">
        <f>IF(Протокол!A501&lt;&gt;"",IF(SUM(Протокол!M501,Протокол!N501,Протокол!T501,Протокол!V501,Протокол!W501)=5,1,0),"")</f>
        <v/>
      </c>
      <c r="F501" s="36" t="str">
        <f>IF(Протокол!A501&lt;&gt;"",IF(SUM(Протокол!E501,Протокол!F501,Протокол!H501,Протокол!J501)=4,1,0),"")</f>
        <v/>
      </c>
      <c r="G501" s="37" t="str">
        <f>IF(Протокол!A501&lt;&gt;"",1," ")</f>
        <v xml:space="preserve"> </v>
      </c>
    </row>
    <row r="502" spans="1:7" x14ac:dyDescent="0.25">
      <c r="A502" s="36" t="str">
        <f>IF(Протокол!A502&lt;&gt;"",IF(SUM(Протокол!C502,Протокол!D502,Протокол!I502,Протокол!U502)=4,1,0),"")</f>
        <v/>
      </c>
      <c r="B502" s="36" t="str">
        <f>IF(Протокол!A502&lt;&gt;"",IF(SUM(Протокол!K502,Протокол!S502)=2,1,0),"")</f>
        <v/>
      </c>
      <c r="C502" s="36" t="str">
        <f>IF(Протокол!A502&lt;&gt;"",IF(SUM(Протокол!P502)=1,1,0),"")</f>
        <v/>
      </c>
      <c r="D502" s="36" t="str">
        <f>IF(Протокол!A502&lt;&gt;"",IF(SUM(Протокол!G502,Протокол!L502,Протокол!O502,Протокол!Q502,Протокол!R502)=5,1,0),"")</f>
        <v/>
      </c>
      <c r="E502" s="36" t="str">
        <f>IF(Протокол!A502&lt;&gt;"",IF(SUM(Протокол!M502,Протокол!N502,Протокол!T502,Протокол!V502,Протокол!W502)=5,1,0),"")</f>
        <v/>
      </c>
      <c r="F502" s="36" t="str">
        <f>IF(Протокол!A502&lt;&gt;"",IF(SUM(Протокол!E502,Протокол!F502,Протокол!H502,Протокол!J502)=4,1,0),"")</f>
        <v/>
      </c>
      <c r="G502" s="37" t="str">
        <f>IF(Протокол!A502&lt;&gt;"",1," ")</f>
        <v xml:space="preserve"> </v>
      </c>
    </row>
    <row r="503" spans="1:7" x14ac:dyDescent="0.25">
      <c r="A503" s="36" t="str">
        <f>IF(Протокол!A503&lt;&gt;"",IF(SUM(Протокол!C503,Протокол!D503,Протокол!I503,Протокол!U503)=4,1,0),"")</f>
        <v/>
      </c>
      <c r="B503" s="36" t="str">
        <f>IF(Протокол!A503&lt;&gt;"",IF(SUM(Протокол!K503,Протокол!S503)=2,1,0),"")</f>
        <v/>
      </c>
      <c r="C503" s="36" t="str">
        <f>IF(Протокол!A503&lt;&gt;"",IF(SUM(Протокол!P503)=1,1,0),"")</f>
        <v/>
      </c>
      <c r="D503" s="36" t="str">
        <f>IF(Протокол!A503&lt;&gt;"",IF(SUM(Протокол!G503,Протокол!L503,Протокол!O503,Протокол!Q503,Протокол!R503)=5,1,0),"")</f>
        <v/>
      </c>
      <c r="E503" s="36" t="str">
        <f>IF(Протокол!A503&lt;&gt;"",IF(SUM(Протокол!M503,Протокол!N503,Протокол!T503,Протокол!V503,Протокол!W503)=5,1,0),"")</f>
        <v/>
      </c>
      <c r="F503" s="36" t="str">
        <f>IF(Протокол!A503&lt;&gt;"",IF(SUM(Протокол!E503,Протокол!F503,Протокол!H503,Протокол!J503)=4,1,0),"")</f>
        <v/>
      </c>
      <c r="G503" s="37" t="str">
        <f>IF(Протокол!A503&lt;&gt;"",1," ")</f>
        <v xml:space="preserve"> </v>
      </c>
    </row>
    <row r="504" spans="1:7" x14ac:dyDescent="0.25">
      <c r="A504" s="36" t="str">
        <f>IF(Протокол!A504&lt;&gt;"",IF(SUM(Протокол!C504,Протокол!D504,Протокол!I504,Протокол!U504)=4,1,0),"")</f>
        <v/>
      </c>
      <c r="B504" s="36" t="str">
        <f>IF(Протокол!A504&lt;&gt;"",IF(SUM(Протокол!K504,Протокол!S504)=2,1,0),"")</f>
        <v/>
      </c>
      <c r="C504" s="36" t="str">
        <f>IF(Протокол!A504&lt;&gt;"",IF(SUM(Протокол!P504)=1,1,0),"")</f>
        <v/>
      </c>
      <c r="D504" s="36" t="str">
        <f>IF(Протокол!A504&lt;&gt;"",IF(SUM(Протокол!G504,Протокол!L504,Протокол!O504,Протокол!Q504,Протокол!R504)=5,1,0),"")</f>
        <v/>
      </c>
      <c r="E504" s="36" t="str">
        <f>IF(Протокол!A504&lt;&gt;"",IF(SUM(Протокол!M504,Протокол!N504,Протокол!T504,Протокол!V504,Протокол!W504)=5,1,0),"")</f>
        <v/>
      </c>
      <c r="F504" s="36" t="str">
        <f>IF(Протокол!A504&lt;&gt;"",IF(SUM(Протокол!E504,Протокол!F504,Протокол!H504,Протокол!J504)=4,1,0),"")</f>
        <v/>
      </c>
      <c r="G504" s="37" t="str">
        <f>IF(Протокол!A504&lt;&gt;"",1," ")</f>
        <v xml:space="preserve"> </v>
      </c>
    </row>
    <row r="505" spans="1:7" x14ac:dyDescent="0.25">
      <c r="A505" s="36" t="str">
        <f>IF(Протокол!A505&lt;&gt;"",IF(SUM(Протокол!C505,Протокол!D505,Протокол!I505,Протокол!U505)=4,1,0),"")</f>
        <v/>
      </c>
      <c r="B505" s="36" t="str">
        <f>IF(Протокол!A505&lt;&gt;"",IF(SUM(Протокол!K505,Протокол!S505)=2,1,0),"")</f>
        <v/>
      </c>
      <c r="C505" s="36" t="str">
        <f>IF(Протокол!A505&lt;&gt;"",IF(SUM(Протокол!P505)=1,1,0),"")</f>
        <v/>
      </c>
      <c r="D505" s="36" t="str">
        <f>IF(Протокол!A505&lt;&gt;"",IF(SUM(Протокол!G505,Протокол!L505,Протокол!O505,Протокол!Q505,Протокол!R505)=5,1,0),"")</f>
        <v/>
      </c>
      <c r="E505" s="36" t="str">
        <f>IF(Протокол!A505&lt;&gt;"",IF(SUM(Протокол!M505,Протокол!N505,Протокол!T505,Протокол!V505,Протокол!W505)=5,1,0),"")</f>
        <v/>
      </c>
      <c r="F505" s="36" t="str">
        <f>IF(Протокол!A505&lt;&gt;"",IF(SUM(Протокол!E505,Протокол!F505,Протокол!H505,Протокол!J505)=4,1,0),"")</f>
        <v/>
      </c>
      <c r="G505" s="37" t="str">
        <f>IF(Протокол!A505&lt;&gt;"",1," ")</f>
        <v xml:space="preserve"> </v>
      </c>
    </row>
    <row r="506" spans="1:7" x14ac:dyDescent="0.25">
      <c r="A506" s="36" t="str">
        <f>IF(Протокол!A506&lt;&gt;"",IF(SUM(Протокол!C506,Протокол!D506,Протокол!I506,Протокол!U506)=4,1,0),"")</f>
        <v/>
      </c>
      <c r="B506" s="36" t="str">
        <f>IF(Протокол!A506&lt;&gt;"",IF(SUM(Протокол!K506,Протокол!S506)=2,1,0),"")</f>
        <v/>
      </c>
      <c r="C506" s="36" t="str">
        <f>IF(Протокол!A506&lt;&gt;"",IF(SUM(Протокол!P506)=1,1,0),"")</f>
        <v/>
      </c>
      <c r="D506" s="36" t="str">
        <f>IF(Протокол!A506&lt;&gt;"",IF(SUM(Протокол!G506,Протокол!L506,Протокол!O506,Протокол!Q506,Протокол!R506)=5,1,0),"")</f>
        <v/>
      </c>
      <c r="E506" s="36" t="str">
        <f>IF(Протокол!A506&lt;&gt;"",IF(SUM(Протокол!M506,Протокол!N506,Протокол!T506,Протокол!V506,Протокол!W506)=5,1,0),"")</f>
        <v/>
      </c>
      <c r="F506" s="36" t="str">
        <f>IF(Протокол!A506&lt;&gt;"",IF(SUM(Протокол!E506,Протокол!F506,Протокол!H506,Протокол!J506)=4,1,0),"")</f>
        <v/>
      </c>
      <c r="G506" s="37" t="str">
        <f>IF(Протокол!A506&lt;&gt;"",1," ")</f>
        <v xml:space="preserve"> </v>
      </c>
    </row>
    <row r="507" spans="1:7" x14ac:dyDescent="0.25">
      <c r="A507" s="36" t="str">
        <f>IF(Протокол!A507&lt;&gt;"",IF(SUM(Протокол!C507,Протокол!D507,Протокол!I507,Протокол!U507)=4,1,0),"")</f>
        <v/>
      </c>
      <c r="B507" s="36" t="str">
        <f>IF(Протокол!A507&lt;&gt;"",IF(SUM(Протокол!K507,Протокол!S507)=2,1,0),"")</f>
        <v/>
      </c>
      <c r="C507" s="36" t="str">
        <f>IF(Протокол!A507&lt;&gt;"",IF(SUM(Протокол!P507)=1,1,0),"")</f>
        <v/>
      </c>
      <c r="D507" s="36" t="str">
        <f>IF(Протокол!A507&lt;&gt;"",IF(SUM(Протокол!G507,Протокол!L507,Протокол!O507,Протокол!Q507,Протокол!R507)=5,1,0),"")</f>
        <v/>
      </c>
      <c r="E507" s="36" t="str">
        <f>IF(Протокол!A507&lt;&gt;"",IF(SUM(Протокол!M507,Протокол!N507,Протокол!T507,Протокол!V507,Протокол!W507)=5,1,0),"")</f>
        <v/>
      </c>
      <c r="F507" s="36" t="str">
        <f>IF(Протокол!A507&lt;&gt;"",IF(SUM(Протокол!E507,Протокол!F507,Протокол!H507,Протокол!J507)=4,1,0),"")</f>
        <v/>
      </c>
      <c r="G507" s="37" t="str">
        <f>IF(Протокол!A507&lt;&gt;"",1," ")</f>
        <v xml:space="preserve"> </v>
      </c>
    </row>
    <row r="508" spans="1:7" x14ac:dyDescent="0.25">
      <c r="A508" s="36" t="str">
        <f>IF(Протокол!A508&lt;&gt;"",IF(SUM(Протокол!C508,Протокол!D508,Протокол!I508,Протокол!U508)=4,1,0),"")</f>
        <v/>
      </c>
      <c r="B508" s="36" t="str">
        <f>IF(Протокол!A508&lt;&gt;"",IF(SUM(Протокол!K508,Протокол!S508)=2,1,0),"")</f>
        <v/>
      </c>
      <c r="C508" s="36" t="str">
        <f>IF(Протокол!A508&lt;&gt;"",IF(SUM(Протокол!P508)=1,1,0),"")</f>
        <v/>
      </c>
      <c r="D508" s="36" t="str">
        <f>IF(Протокол!A508&lt;&gt;"",IF(SUM(Протокол!G508,Протокол!L508,Протокол!O508,Протокол!Q508,Протокол!R508)=5,1,0),"")</f>
        <v/>
      </c>
      <c r="E508" s="36" t="str">
        <f>IF(Протокол!A508&lt;&gt;"",IF(SUM(Протокол!M508,Протокол!N508,Протокол!T508,Протокол!V508,Протокол!W508)=5,1,0),"")</f>
        <v/>
      </c>
      <c r="F508" s="36" t="str">
        <f>IF(Протокол!A508&lt;&gt;"",IF(SUM(Протокол!E508,Протокол!F508,Протокол!H508,Протокол!J508)=4,1,0),"")</f>
        <v/>
      </c>
      <c r="G508" s="37" t="str">
        <f>IF(Протокол!A508&lt;&gt;"",1," ")</f>
        <v xml:space="preserve"> </v>
      </c>
    </row>
    <row r="509" spans="1:7" x14ac:dyDescent="0.25">
      <c r="A509" s="36" t="str">
        <f>IF(Протокол!A509&lt;&gt;"",IF(SUM(Протокол!C509,Протокол!D509,Протокол!I509,Протокол!U509)=4,1,0),"")</f>
        <v/>
      </c>
      <c r="B509" s="36" t="str">
        <f>IF(Протокол!A509&lt;&gt;"",IF(SUM(Протокол!K509,Протокол!S509)=2,1,0),"")</f>
        <v/>
      </c>
      <c r="C509" s="36" t="str">
        <f>IF(Протокол!A509&lt;&gt;"",IF(SUM(Протокол!P509)=1,1,0),"")</f>
        <v/>
      </c>
      <c r="D509" s="36" t="str">
        <f>IF(Протокол!A509&lt;&gt;"",IF(SUM(Протокол!G509,Протокол!L509,Протокол!O509,Протокол!Q509,Протокол!R509)=5,1,0),"")</f>
        <v/>
      </c>
      <c r="E509" s="36" t="str">
        <f>IF(Протокол!A509&lt;&gt;"",IF(SUM(Протокол!M509,Протокол!N509,Протокол!T509,Протокол!V509,Протокол!W509)=5,1,0),"")</f>
        <v/>
      </c>
      <c r="F509" s="36" t="str">
        <f>IF(Протокол!A509&lt;&gt;"",IF(SUM(Протокол!E509,Протокол!F509,Протокол!H509,Протокол!J509)=4,1,0),"")</f>
        <v/>
      </c>
      <c r="G509" s="37" t="str">
        <f>IF(Протокол!A509&lt;&gt;"",1," ")</f>
        <v xml:space="preserve"> </v>
      </c>
    </row>
    <row r="510" spans="1:7" x14ac:dyDescent="0.25">
      <c r="A510" s="36" t="str">
        <f>IF(Протокол!A510&lt;&gt;"",IF(SUM(Протокол!C510,Протокол!D510,Протокол!I510,Протокол!U510)=4,1,0),"")</f>
        <v/>
      </c>
      <c r="B510" s="36" t="str">
        <f>IF(Протокол!A510&lt;&gt;"",IF(SUM(Протокол!K510,Протокол!S510)=2,1,0),"")</f>
        <v/>
      </c>
      <c r="C510" s="36" t="str">
        <f>IF(Протокол!A510&lt;&gt;"",IF(SUM(Протокол!P510)=1,1,0),"")</f>
        <v/>
      </c>
      <c r="D510" s="36" t="str">
        <f>IF(Протокол!A510&lt;&gt;"",IF(SUM(Протокол!G510,Протокол!L510,Протокол!O510,Протокол!Q510,Протокол!R510)=5,1,0),"")</f>
        <v/>
      </c>
      <c r="E510" s="36" t="str">
        <f>IF(Протокол!A510&lt;&gt;"",IF(SUM(Протокол!M510,Протокол!N510,Протокол!T510,Протокол!V510,Протокол!W510)=5,1,0),"")</f>
        <v/>
      </c>
      <c r="F510" s="36" t="str">
        <f>IF(Протокол!A510&lt;&gt;"",IF(SUM(Протокол!E510,Протокол!F510,Протокол!H510,Протокол!J510)=4,1,0),"")</f>
        <v/>
      </c>
      <c r="G510" s="37" t="str">
        <f>IF(Протокол!A510&lt;&gt;"",1," ")</f>
        <v xml:space="preserve"> </v>
      </c>
    </row>
    <row r="511" spans="1:7" x14ac:dyDescent="0.25">
      <c r="A511" s="36" t="str">
        <f>IF(Протокол!A511&lt;&gt;"",IF(SUM(Протокол!C511,Протокол!D511,Протокол!I511,Протокол!U511)=4,1,0),"")</f>
        <v/>
      </c>
      <c r="B511" s="36" t="str">
        <f>IF(Протокол!A511&lt;&gt;"",IF(SUM(Протокол!K511,Протокол!S511)=2,1,0),"")</f>
        <v/>
      </c>
      <c r="C511" s="36" t="str">
        <f>IF(Протокол!A511&lt;&gt;"",IF(SUM(Протокол!P511)=1,1,0),"")</f>
        <v/>
      </c>
      <c r="D511" s="36" t="str">
        <f>IF(Протокол!A511&lt;&gt;"",IF(SUM(Протокол!G511,Протокол!L511,Протокол!O511,Протокол!Q511,Протокол!R511)=5,1,0),"")</f>
        <v/>
      </c>
      <c r="E511" s="36" t="str">
        <f>IF(Протокол!A511&lt;&gt;"",IF(SUM(Протокол!M511,Протокол!N511,Протокол!T511,Протокол!V511,Протокол!W511)=5,1,0),"")</f>
        <v/>
      </c>
      <c r="F511" s="36" t="str">
        <f>IF(Протокол!A511&lt;&gt;"",IF(SUM(Протокол!E511,Протокол!F511,Протокол!H511,Протокол!J511)=4,1,0),"")</f>
        <v/>
      </c>
      <c r="G511" s="37" t="str">
        <f>IF(Протокол!A511&lt;&gt;"",1," ")</f>
        <v xml:space="preserve"> </v>
      </c>
    </row>
    <row r="512" spans="1:7" x14ac:dyDescent="0.25">
      <c r="A512" s="36" t="str">
        <f>IF(Протокол!A512&lt;&gt;"",IF(SUM(Протокол!C512,Протокол!D512,Протокол!I512,Протокол!U512)=4,1,0),"")</f>
        <v/>
      </c>
      <c r="B512" s="36" t="str">
        <f>IF(Протокол!A512&lt;&gt;"",IF(SUM(Протокол!K512,Протокол!S512)=2,1,0),"")</f>
        <v/>
      </c>
      <c r="C512" s="36" t="str">
        <f>IF(Протокол!A512&lt;&gt;"",IF(SUM(Протокол!P512)=1,1,0),"")</f>
        <v/>
      </c>
      <c r="D512" s="36" t="str">
        <f>IF(Протокол!A512&lt;&gt;"",IF(SUM(Протокол!G512,Протокол!L512,Протокол!O512,Протокол!Q512,Протокол!R512)=5,1,0),"")</f>
        <v/>
      </c>
      <c r="E512" s="36" t="str">
        <f>IF(Протокол!A512&lt;&gt;"",IF(SUM(Протокол!M512,Протокол!N512,Протокол!T512,Протокол!V512,Протокол!W512)=5,1,0),"")</f>
        <v/>
      </c>
      <c r="F512" s="36" t="str">
        <f>IF(Протокол!A512&lt;&gt;"",IF(SUM(Протокол!E512,Протокол!F512,Протокол!H512,Протокол!J512)=4,1,0),"")</f>
        <v/>
      </c>
      <c r="G512" s="37" t="str">
        <f>IF(Протокол!A512&lt;&gt;"",1," ")</f>
        <v xml:space="preserve"> </v>
      </c>
    </row>
    <row r="513" spans="1:7" x14ac:dyDescent="0.25">
      <c r="A513" s="36" t="str">
        <f>IF(Протокол!A513&lt;&gt;"",IF(SUM(Протокол!C513,Протокол!D513,Протокол!I513,Протокол!U513)=4,1,0),"")</f>
        <v/>
      </c>
      <c r="B513" s="36" t="str">
        <f>IF(Протокол!A513&lt;&gt;"",IF(SUM(Протокол!K513,Протокол!S513)=2,1,0),"")</f>
        <v/>
      </c>
      <c r="C513" s="36" t="str">
        <f>IF(Протокол!A513&lt;&gt;"",IF(SUM(Протокол!P513)=1,1,0),"")</f>
        <v/>
      </c>
      <c r="D513" s="36" t="str">
        <f>IF(Протокол!A513&lt;&gt;"",IF(SUM(Протокол!G513,Протокол!L513,Протокол!O513,Протокол!Q513,Протокол!R513)=5,1,0),"")</f>
        <v/>
      </c>
      <c r="E513" s="36" t="str">
        <f>IF(Протокол!A513&lt;&gt;"",IF(SUM(Протокол!M513,Протокол!N513,Протокол!T513,Протокол!V513,Протокол!W513)=5,1,0),"")</f>
        <v/>
      </c>
      <c r="F513" s="36" t="str">
        <f>IF(Протокол!A513&lt;&gt;"",IF(SUM(Протокол!E513,Протокол!F513,Протокол!H513,Протокол!J513)=4,1,0),"")</f>
        <v/>
      </c>
      <c r="G513" s="37" t="str">
        <f>IF(Протокол!A513&lt;&gt;"",1," ")</f>
        <v xml:space="preserve"> </v>
      </c>
    </row>
    <row r="514" spans="1:7" x14ac:dyDescent="0.25">
      <c r="A514" s="36" t="str">
        <f>IF(Протокол!A514&lt;&gt;"",IF(SUM(Протокол!C514,Протокол!D514,Протокол!I514,Протокол!U514)=4,1,0),"")</f>
        <v/>
      </c>
      <c r="B514" s="36" t="str">
        <f>IF(Протокол!A514&lt;&gt;"",IF(SUM(Протокол!K514,Протокол!S514)=2,1,0),"")</f>
        <v/>
      </c>
      <c r="C514" s="36" t="str">
        <f>IF(Протокол!A514&lt;&gt;"",IF(SUM(Протокол!P514)=1,1,0),"")</f>
        <v/>
      </c>
      <c r="D514" s="36" t="str">
        <f>IF(Протокол!A514&lt;&gt;"",IF(SUM(Протокол!G514,Протокол!L514,Протокол!O514,Протокол!Q514,Протокол!R514)=5,1,0),"")</f>
        <v/>
      </c>
      <c r="E514" s="36" t="str">
        <f>IF(Протокол!A514&lt;&gt;"",IF(SUM(Протокол!M514,Протокол!N514,Протокол!T514,Протокол!V514,Протокол!W514)=5,1,0),"")</f>
        <v/>
      </c>
      <c r="F514" s="36" t="str">
        <f>IF(Протокол!A514&lt;&gt;"",IF(SUM(Протокол!E514,Протокол!F514,Протокол!H514,Протокол!J514)=4,1,0),"")</f>
        <v/>
      </c>
      <c r="G514" s="37" t="str">
        <f>IF(Протокол!A514&lt;&gt;"",1," ")</f>
        <v xml:space="preserve"> </v>
      </c>
    </row>
    <row r="515" spans="1:7" x14ac:dyDescent="0.25">
      <c r="A515" s="36" t="str">
        <f>IF(Протокол!A515&lt;&gt;"",IF(SUM(Протокол!C515,Протокол!D515,Протокол!I515,Протокол!U515)=4,1,0),"")</f>
        <v/>
      </c>
      <c r="B515" s="36" t="str">
        <f>IF(Протокол!A515&lt;&gt;"",IF(SUM(Протокол!K515,Протокол!S515)=2,1,0),"")</f>
        <v/>
      </c>
      <c r="C515" s="36" t="str">
        <f>IF(Протокол!A515&lt;&gt;"",IF(SUM(Протокол!P515)=1,1,0),"")</f>
        <v/>
      </c>
      <c r="D515" s="36" t="str">
        <f>IF(Протокол!A515&lt;&gt;"",IF(SUM(Протокол!G515,Протокол!L515,Протокол!O515,Протокол!Q515,Протокол!R515)=5,1,0),"")</f>
        <v/>
      </c>
      <c r="E515" s="36" t="str">
        <f>IF(Протокол!A515&lt;&gt;"",IF(SUM(Протокол!M515,Протокол!N515,Протокол!T515,Протокол!V515,Протокол!W515)=5,1,0),"")</f>
        <v/>
      </c>
      <c r="F515" s="36" t="str">
        <f>IF(Протокол!A515&lt;&gt;"",IF(SUM(Протокол!E515,Протокол!F515,Протокол!H515,Протокол!J515)=4,1,0),"")</f>
        <v/>
      </c>
      <c r="G515" s="37" t="str">
        <f>IF(Протокол!A515&lt;&gt;"",1," ")</f>
        <v xml:space="preserve"> </v>
      </c>
    </row>
    <row r="516" spans="1:7" x14ac:dyDescent="0.25">
      <c r="A516" s="36" t="str">
        <f>IF(Протокол!A516&lt;&gt;"",IF(SUM(Протокол!C516,Протокол!D516,Протокол!I516,Протокол!U516)=4,1,0),"")</f>
        <v/>
      </c>
      <c r="B516" s="36" t="str">
        <f>IF(Протокол!A516&lt;&gt;"",IF(SUM(Протокол!K516,Протокол!S516)=2,1,0),"")</f>
        <v/>
      </c>
      <c r="C516" s="36" t="str">
        <f>IF(Протокол!A516&lt;&gt;"",IF(SUM(Протокол!P516)=1,1,0),"")</f>
        <v/>
      </c>
      <c r="D516" s="36" t="str">
        <f>IF(Протокол!A516&lt;&gt;"",IF(SUM(Протокол!G516,Протокол!L516,Протокол!O516,Протокол!Q516,Протокол!R516)=5,1,0),"")</f>
        <v/>
      </c>
      <c r="E516" s="36" t="str">
        <f>IF(Протокол!A516&lt;&gt;"",IF(SUM(Протокол!M516,Протокол!N516,Протокол!T516,Протокол!V516,Протокол!W516)=5,1,0),"")</f>
        <v/>
      </c>
      <c r="F516" s="36" t="str">
        <f>IF(Протокол!A516&lt;&gt;"",IF(SUM(Протокол!E516,Протокол!F516,Протокол!H516,Протокол!J516)=4,1,0),"")</f>
        <v/>
      </c>
      <c r="G516" s="37" t="str">
        <f>IF(Протокол!A516&lt;&gt;"",1," ")</f>
        <v xml:space="preserve"> </v>
      </c>
    </row>
    <row r="517" spans="1:7" x14ac:dyDescent="0.25">
      <c r="A517" s="36" t="str">
        <f>IF(Протокол!A517&lt;&gt;"",IF(SUM(Протокол!C517,Протокол!D517,Протокол!I517,Протокол!U517)=4,1,0),"")</f>
        <v/>
      </c>
      <c r="B517" s="36" t="str">
        <f>IF(Протокол!A517&lt;&gt;"",IF(SUM(Протокол!K517,Протокол!S517)=2,1,0),"")</f>
        <v/>
      </c>
      <c r="C517" s="36" t="str">
        <f>IF(Протокол!A517&lt;&gt;"",IF(SUM(Протокол!P517)=1,1,0),"")</f>
        <v/>
      </c>
      <c r="D517" s="36" t="str">
        <f>IF(Протокол!A517&lt;&gt;"",IF(SUM(Протокол!G517,Протокол!L517,Протокол!O517,Протокол!Q517,Протокол!R517)=5,1,0),"")</f>
        <v/>
      </c>
      <c r="E517" s="36" t="str">
        <f>IF(Протокол!A517&lt;&gt;"",IF(SUM(Протокол!M517,Протокол!N517,Протокол!T517,Протокол!V517,Протокол!W517)=5,1,0),"")</f>
        <v/>
      </c>
      <c r="F517" s="36" t="str">
        <f>IF(Протокол!A517&lt;&gt;"",IF(SUM(Протокол!E517,Протокол!F517,Протокол!H517,Протокол!J517)=4,1,0),"")</f>
        <v/>
      </c>
      <c r="G517" s="37" t="str">
        <f>IF(Протокол!A517&lt;&gt;"",1," ")</f>
        <v xml:space="preserve"> </v>
      </c>
    </row>
    <row r="518" spans="1:7" x14ac:dyDescent="0.25">
      <c r="A518" s="36" t="str">
        <f>IF(Протокол!A518&lt;&gt;"",IF(SUM(Протокол!C518,Протокол!D518,Протокол!I518,Протокол!U518)=4,1,0),"")</f>
        <v/>
      </c>
      <c r="B518" s="36" t="str">
        <f>IF(Протокол!A518&lt;&gt;"",IF(SUM(Протокол!K518,Протокол!S518)=2,1,0),"")</f>
        <v/>
      </c>
      <c r="C518" s="36" t="str">
        <f>IF(Протокол!A518&lt;&gt;"",IF(SUM(Протокол!P518)=1,1,0),"")</f>
        <v/>
      </c>
      <c r="D518" s="36" t="str">
        <f>IF(Протокол!A518&lt;&gt;"",IF(SUM(Протокол!G518,Протокол!L518,Протокол!O518,Протокол!Q518,Протокол!R518)=5,1,0),"")</f>
        <v/>
      </c>
      <c r="E518" s="36" t="str">
        <f>IF(Протокол!A518&lt;&gt;"",IF(SUM(Протокол!M518,Протокол!N518,Протокол!T518,Протокол!V518,Протокол!W518)=5,1,0),"")</f>
        <v/>
      </c>
      <c r="F518" s="36" t="str">
        <f>IF(Протокол!A518&lt;&gt;"",IF(SUM(Протокол!E518,Протокол!F518,Протокол!H518,Протокол!J518)=4,1,0),"")</f>
        <v/>
      </c>
      <c r="G518" s="37" t="str">
        <f>IF(Протокол!A518&lt;&gt;"",1," ")</f>
        <v xml:space="preserve"> </v>
      </c>
    </row>
    <row r="519" spans="1:7" x14ac:dyDescent="0.25">
      <c r="A519" s="36" t="str">
        <f>IF(Протокол!A519&lt;&gt;"",IF(SUM(Протокол!C519,Протокол!D519,Протокол!I519,Протокол!U519)=4,1,0),"")</f>
        <v/>
      </c>
      <c r="B519" s="36" t="str">
        <f>IF(Протокол!A519&lt;&gt;"",IF(SUM(Протокол!K519,Протокол!S519)=2,1,0),"")</f>
        <v/>
      </c>
      <c r="C519" s="36" t="str">
        <f>IF(Протокол!A519&lt;&gt;"",IF(SUM(Протокол!P519)=1,1,0),"")</f>
        <v/>
      </c>
      <c r="D519" s="36" t="str">
        <f>IF(Протокол!A519&lt;&gt;"",IF(SUM(Протокол!G519,Протокол!L519,Протокол!O519,Протокол!Q519,Протокол!R519)=5,1,0),"")</f>
        <v/>
      </c>
      <c r="E519" s="36" t="str">
        <f>IF(Протокол!A519&lt;&gt;"",IF(SUM(Протокол!M519,Протокол!N519,Протокол!T519,Протокол!V519,Протокол!W519)=5,1,0),"")</f>
        <v/>
      </c>
      <c r="F519" s="36" t="str">
        <f>IF(Протокол!A519&lt;&gt;"",IF(SUM(Протокол!E519,Протокол!F519,Протокол!H519,Протокол!J519)=4,1,0),"")</f>
        <v/>
      </c>
      <c r="G519" s="37" t="str">
        <f>IF(Протокол!A519&lt;&gt;"",1," ")</f>
        <v xml:space="preserve"> </v>
      </c>
    </row>
    <row r="520" spans="1:7" x14ac:dyDescent="0.25">
      <c r="A520" s="36" t="str">
        <f>IF(Протокол!A520&lt;&gt;"",IF(SUM(Протокол!C520,Протокол!D520,Протокол!I520,Протокол!U520)=4,1,0),"")</f>
        <v/>
      </c>
      <c r="B520" s="36" t="str">
        <f>IF(Протокол!A520&lt;&gt;"",IF(SUM(Протокол!K520,Протокол!S520)=2,1,0),"")</f>
        <v/>
      </c>
      <c r="C520" s="36" t="str">
        <f>IF(Протокол!A520&lt;&gt;"",IF(SUM(Протокол!P520)=1,1,0),"")</f>
        <v/>
      </c>
      <c r="D520" s="36" t="str">
        <f>IF(Протокол!A520&lt;&gt;"",IF(SUM(Протокол!G520,Протокол!L520,Протокол!O520,Протокол!Q520,Протокол!R520)=5,1,0),"")</f>
        <v/>
      </c>
      <c r="E520" s="36" t="str">
        <f>IF(Протокол!A520&lt;&gt;"",IF(SUM(Протокол!M520,Протокол!N520,Протокол!T520,Протокол!V520,Протокол!W520)=5,1,0),"")</f>
        <v/>
      </c>
      <c r="F520" s="36" t="str">
        <f>IF(Протокол!A520&lt;&gt;"",IF(SUM(Протокол!E520,Протокол!F520,Протокол!H520,Протокол!J520)=4,1,0),"")</f>
        <v/>
      </c>
      <c r="G520" s="37" t="str">
        <f>IF(Протокол!A520&lt;&gt;"",1," ")</f>
        <v xml:space="preserve"> </v>
      </c>
    </row>
    <row r="521" spans="1:7" x14ac:dyDescent="0.25">
      <c r="A521" s="36" t="str">
        <f>IF(Протокол!A521&lt;&gt;"",IF(SUM(Протокол!C521,Протокол!D521,Протокол!I521,Протокол!U521)=4,1,0),"")</f>
        <v/>
      </c>
      <c r="B521" s="36" t="str">
        <f>IF(Протокол!A521&lt;&gt;"",IF(SUM(Протокол!K521,Протокол!S521)=2,1,0),"")</f>
        <v/>
      </c>
      <c r="C521" s="36" t="str">
        <f>IF(Протокол!A521&lt;&gt;"",IF(SUM(Протокол!P521)=1,1,0),"")</f>
        <v/>
      </c>
      <c r="D521" s="36" t="str">
        <f>IF(Протокол!A521&lt;&gt;"",IF(SUM(Протокол!G521,Протокол!L521,Протокол!O521,Протокол!Q521,Протокол!R521)=5,1,0),"")</f>
        <v/>
      </c>
      <c r="E521" s="36" t="str">
        <f>IF(Протокол!A521&lt;&gt;"",IF(SUM(Протокол!M521,Протокол!N521,Протокол!T521,Протокол!V521,Протокол!W521)=5,1,0),"")</f>
        <v/>
      </c>
      <c r="F521" s="36" t="str">
        <f>IF(Протокол!A521&lt;&gt;"",IF(SUM(Протокол!E521,Протокол!F521,Протокол!H521,Протокол!J521)=4,1,0),"")</f>
        <v/>
      </c>
      <c r="G521" s="37" t="str">
        <f>IF(Протокол!A521&lt;&gt;"",1," ")</f>
        <v xml:space="preserve"> </v>
      </c>
    </row>
    <row r="522" spans="1:7" x14ac:dyDescent="0.25">
      <c r="A522" s="36" t="str">
        <f>IF(Протокол!A522&lt;&gt;"",IF(SUM(Протокол!C522,Протокол!D522,Протокол!I522,Протокол!U522)=4,1,0),"")</f>
        <v/>
      </c>
      <c r="B522" s="36" t="str">
        <f>IF(Протокол!A522&lt;&gt;"",IF(SUM(Протокол!K522,Протокол!S522)=2,1,0),"")</f>
        <v/>
      </c>
      <c r="C522" s="36" t="str">
        <f>IF(Протокол!A522&lt;&gt;"",IF(SUM(Протокол!P522)=1,1,0),"")</f>
        <v/>
      </c>
      <c r="D522" s="36" t="str">
        <f>IF(Протокол!A522&lt;&gt;"",IF(SUM(Протокол!G522,Протокол!L522,Протокол!O522,Протокол!Q522,Протокол!R522)=5,1,0),"")</f>
        <v/>
      </c>
      <c r="E522" s="36" t="str">
        <f>IF(Протокол!A522&lt;&gt;"",IF(SUM(Протокол!M522,Протокол!N522,Протокол!T522,Протокол!V522,Протокол!W522)=5,1,0),"")</f>
        <v/>
      </c>
      <c r="F522" s="36" t="str">
        <f>IF(Протокол!A522&lt;&gt;"",IF(SUM(Протокол!E522,Протокол!F522,Протокол!H522,Протокол!J522)=4,1,0),"")</f>
        <v/>
      </c>
      <c r="G522" s="37" t="str">
        <f>IF(Протокол!A522&lt;&gt;"",1," ")</f>
        <v xml:space="preserve"> </v>
      </c>
    </row>
    <row r="523" spans="1:7" x14ac:dyDescent="0.25">
      <c r="A523" s="36" t="str">
        <f>IF(Протокол!A523&lt;&gt;"",IF(SUM(Протокол!C523,Протокол!D523,Протокол!I523,Протокол!U523)=4,1,0),"")</f>
        <v/>
      </c>
      <c r="B523" s="36" t="str">
        <f>IF(Протокол!A523&lt;&gt;"",IF(SUM(Протокол!K523,Протокол!S523)=2,1,0),"")</f>
        <v/>
      </c>
      <c r="C523" s="36" t="str">
        <f>IF(Протокол!A523&lt;&gt;"",IF(SUM(Протокол!P523)=1,1,0),"")</f>
        <v/>
      </c>
      <c r="D523" s="36" t="str">
        <f>IF(Протокол!A523&lt;&gt;"",IF(SUM(Протокол!G523,Протокол!L523,Протокол!O523,Протокол!Q523,Протокол!R523)=5,1,0),"")</f>
        <v/>
      </c>
      <c r="E523" s="36" t="str">
        <f>IF(Протокол!A523&lt;&gt;"",IF(SUM(Протокол!M523,Протокол!N523,Протокол!T523,Протокол!V523,Протокол!W523)=5,1,0),"")</f>
        <v/>
      </c>
      <c r="F523" s="36" t="str">
        <f>IF(Протокол!A523&lt;&gt;"",IF(SUM(Протокол!E523,Протокол!F523,Протокол!H523,Протокол!J523)=4,1,0),"")</f>
        <v/>
      </c>
      <c r="G523" s="37" t="str">
        <f>IF(Протокол!A523&lt;&gt;"",1," ")</f>
        <v xml:space="preserve"> </v>
      </c>
    </row>
    <row r="524" spans="1:7" x14ac:dyDescent="0.25">
      <c r="A524" s="36" t="str">
        <f>IF(Протокол!A524&lt;&gt;"",IF(SUM(Протокол!C524,Протокол!D524,Протокол!I524,Протокол!U524)=4,1,0),"")</f>
        <v/>
      </c>
      <c r="B524" s="36" t="str">
        <f>IF(Протокол!A524&lt;&gt;"",IF(SUM(Протокол!K524,Протокол!S524)=2,1,0),"")</f>
        <v/>
      </c>
      <c r="C524" s="36" t="str">
        <f>IF(Протокол!A524&lt;&gt;"",IF(SUM(Протокол!P524)=1,1,0),"")</f>
        <v/>
      </c>
      <c r="D524" s="36" t="str">
        <f>IF(Протокол!A524&lt;&gt;"",IF(SUM(Протокол!G524,Протокол!L524,Протокол!O524,Протокол!Q524,Протокол!R524)=5,1,0),"")</f>
        <v/>
      </c>
      <c r="E524" s="36" t="str">
        <f>IF(Протокол!A524&lt;&gt;"",IF(SUM(Протокол!M524,Протокол!N524,Протокол!T524,Протокол!V524,Протокол!W524)=5,1,0),"")</f>
        <v/>
      </c>
      <c r="F524" s="36" t="str">
        <f>IF(Протокол!A524&lt;&gt;"",IF(SUM(Протокол!E524,Протокол!F524,Протокол!H524,Протокол!J524)=4,1,0),"")</f>
        <v/>
      </c>
      <c r="G524" s="37" t="str">
        <f>IF(Протокол!A524&lt;&gt;"",1," ")</f>
        <v xml:space="preserve"> </v>
      </c>
    </row>
    <row r="525" spans="1:7" x14ac:dyDescent="0.25">
      <c r="A525" s="36" t="str">
        <f>IF(Протокол!A525&lt;&gt;"",IF(SUM(Протокол!C525,Протокол!D525,Протокол!I525,Протокол!U525)=4,1,0),"")</f>
        <v/>
      </c>
      <c r="B525" s="36" t="str">
        <f>IF(Протокол!A525&lt;&gt;"",IF(SUM(Протокол!K525,Протокол!S525)=2,1,0),"")</f>
        <v/>
      </c>
      <c r="C525" s="36" t="str">
        <f>IF(Протокол!A525&lt;&gt;"",IF(SUM(Протокол!P525)=1,1,0),"")</f>
        <v/>
      </c>
      <c r="D525" s="36" t="str">
        <f>IF(Протокол!A525&lt;&gt;"",IF(SUM(Протокол!G525,Протокол!L525,Протокол!O525,Протокол!Q525,Протокол!R525)=5,1,0),"")</f>
        <v/>
      </c>
      <c r="E525" s="36" t="str">
        <f>IF(Протокол!A525&lt;&gt;"",IF(SUM(Протокол!M525,Протокол!N525,Протокол!T525,Протокол!V525,Протокол!W525)=5,1,0),"")</f>
        <v/>
      </c>
      <c r="F525" s="36" t="str">
        <f>IF(Протокол!A525&lt;&gt;"",IF(SUM(Протокол!E525,Протокол!F525,Протокол!H525,Протокол!J525)=4,1,0),"")</f>
        <v/>
      </c>
      <c r="G525" s="37" t="str">
        <f>IF(Протокол!A525&lt;&gt;"",1," ")</f>
        <v xml:space="preserve"> </v>
      </c>
    </row>
    <row r="526" spans="1:7" x14ac:dyDescent="0.25">
      <c r="A526" s="36" t="str">
        <f>IF(Протокол!A526&lt;&gt;"",IF(SUM(Протокол!C526,Протокол!D526,Протокол!I526,Протокол!U526)=4,1,0),"")</f>
        <v/>
      </c>
      <c r="B526" s="36" t="str">
        <f>IF(Протокол!A526&lt;&gt;"",IF(SUM(Протокол!K526,Протокол!S526)=2,1,0),"")</f>
        <v/>
      </c>
      <c r="C526" s="36" t="str">
        <f>IF(Протокол!A526&lt;&gt;"",IF(SUM(Протокол!P526)=1,1,0),"")</f>
        <v/>
      </c>
      <c r="D526" s="36" t="str">
        <f>IF(Протокол!A526&lt;&gt;"",IF(SUM(Протокол!G526,Протокол!L526,Протокол!O526,Протокол!Q526,Протокол!R526)=5,1,0),"")</f>
        <v/>
      </c>
      <c r="E526" s="36" t="str">
        <f>IF(Протокол!A526&lt;&gt;"",IF(SUM(Протокол!M526,Протокол!N526,Протокол!T526,Протокол!V526,Протокол!W526)=5,1,0),"")</f>
        <v/>
      </c>
      <c r="F526" s="36" t="str">
        <f>IF(Протокол!A526&lt;&gt;"",IF(SUM(Протокол!E526,Протокол!F526,Протокол!H526,Протокол!J526)=4,1,0),"")</f>
        <v/>
      </c>
      <c r="G526" s="37" t="str">
        <f>IF(Протокол!A526&lt;&gt;"",1," ")</f>
        <v xml:space="preserve"> </v>
      </c>
    </row>
    <row r="527" spans="1:7" x14ac:dyDescent="0.25">
      <c r="A527" s="36" t="str">
        <f>IF(Протокол!A527&lt;&gt;"",IF(SUM(Протокол!C527,Протокол!D527,Протокол!I527,Протокол!U527)=4,1,0),"")</f>
        <v/>
      </c>
      <c r="B527" s="36" t="str">
        <f>IF(Протокол!A527&lt;&gt;"",IF(SUM(Протокол!K527,Протокол!S527)=2,1,0),"")</f>
        <v/>
      </c>
      <c r="C527" s="36" t="str">
        <f>IF(Протокол!A527&lt;&gt;"",IF(SUM(Протокол!P527)=1,1,0),"")</f>
        <v/>
      </c>
      <c r="D527" s="36" t="str">
        <f>IF(Протокол!A527&lt;&gt;"",IF(SUM(Протокол!G527,Протокол!L527,Протокол!O527,Протокол!Q527,Протокол!R527)=5,1,0),"")</f>
        <v/>
      </c>
      <c r="E527" s="36" t="str">
        <f>IF(Протокол!A527&lt;&gt;"",IF(SUM(Протокол!M527,Протокол!N527,Протокол!T527,Протокол!V527,Протокол!W527)=5,1,0),"")</f>
        <v/>
      </c>
      <c r="F527" s="36" t="str">
        <f>IF(Протокол!A527&lt;&gt;"",IF(SUM(Протокол!E527,Протокол!F527,Протокол!H527,Протокол!J527)=4,1,0),"")</f>
        <v/>
      </c>
      <c r="G527" s="37" t="str">
        <f>IF(Протокол!A527&lt;&gt;"",1," ")</f>
        <v xml:space="preserve"> </v>
      </c>
    </row>
    <row r="528" spans="1:7" x14ac:dyDescent="0.25">
      <c r="A528" s="36" t="str">
        <f>IF(Протокол!A528&lt;&gt;"",IF(SUM(Протокол!C528,Протокол!D528,Протокол!I528,Протокол!U528)=4,1,0),"")</f>
        <v/>
      </c>
      <c r="B528" s="36" t="str">
        <f>IF(Протокол!A528&lt;&gt;"",IF(SUM(Протокол!K528,Протокол!S528)=2,1,0),"")</f>
        <v/>
      </c>
      <c r="C528" s="36" t="str">
        <f>IF(Протокол!A528&lt;&gt;"",IF(SUM(Протокол!P528)=1,1,0),"")</f>
        <v/>
      </c>
      <c r="D528" s="36" t="str">
        <f>IF(Протокол!A528&lt;&gt;"",IF(SUM(Протокол!G528,Протокол!L528,Протокол!O528,Протокол!Q528,Протокол!R528)=5,1,0),"")</f>
        <v/>
      </c>
      <c r="E528" s="36" t="str">
        <f>IF(Протокол!A528&lt;&gt;"",IF(SUM(Протокол!M528,Протокол!N528,Протокол!T528,Протокол!V528,Протокол!W528)=5,1,0),"")</f>
        <v/>
      </c>
      <c r="F528" s="36" t="str">
        <f>IF(Протокол!A528&lt;&gt;"",IF(SUM(Протокол!E528,Протокол!F528,Протокол!H528,Протокол!J528)=4,1,0),"")</f>
        <v/>
      </c>
      <c r="G528" s="37" t="str">
        <f>IF(Протокол!A528&lt;&gt;"",1," ")</f>
        <v xml:space="preserve"> </v>
      </c>
    </row>
    <row r="529" spans="1:7" x14ac:dyDescent="0.25">
      <c r="A529" s="36" t="str">
        <f>IF(Протокол!A529&lt;&gt;"",IF(SUM(Протокол!C529,Протокол!D529,Протокол!I529,Протокол!U529)=4,1,0),"")</f>
        <v/>
      </c>
      <c r="B529" s="36" t="str">
        <f>IF(Протокол!A529&lt;&gt;"",IF(SUM(Протокол!K529,Протокол!S529)=2,1,0),"")</f>
        <v/>
      </c>
      <c r="C529" s="36" t="str">
        <f>IF(Протокол!A529&lt;&gt;"",IF(SUM(Протокол!P529)=1,1,0),"")</f>
        <v/>
      </c>
      <c r="D529" s="36" t="str">
        <f>IF(Протокол!A529&lt;&gt;"",IF(SUM(Протокол!G529,Протокол!L529,Протокол!O529,Протокол!Q529,Протокол!R529)=5,1,0),"")</f>
        <v/>
      </c>
      <c r="E529" s="36" t="str">
        <f>IF(Протокол!A529&lt;&gt;"",IF(SUM(Протокол!M529,Протокол!N529,Протокол!T529,Протокол!V529,Протокол!W529)=5,1,0),"")</f>
        <v/>
      </c>
      <c r="F529" s="36" t="str">
        <f>IF(Протокол!A529&lt;&gt;"",IF(SUM(Протокол!E529,Протокол!F529,Протокол!H529,Протокол!J529)=4,1,0),"")</f>
        <v/>
      </c>
      <c r="G529" s="37" t="str">
        <f>IF(Протокол!A529&lt;&gt;"",1," ")</f>
        <v xml:space="preserve"> </v>
      </c>
    </row>
    <row r="530" spans="1:7" x14ac:dyDescent="0.25">
      <c r="A530" s="36" t="str">
        <f>IF(Протокол!A530&lt;&gt;"",IF(SUM(Протокол!C530,Протокол!D530,Протокол!I530,Протокол!U530)=4,1,0),"")</f>
        <v/>
      </c>
      <c r="B530" s="36" t="str">
        <f>IF(Протокол!A530&lt;&gt;"",IF(SUM(Протокол!K530,Протокол!S530)=2,1,0),"")</f>
        <v/>
      </c>
      <c r="C530" s="36" t="str">
        <f>IF(Протокол!A530&lt;&gt;"",IF(SUM(Протокол!P530)=1,1,0),"")</f>
        <v/>
      </c>
      <c r="D530" s="36" t="str">
        <f>IF(Протокол!A530&lt;&gt;"",IF(SUM(Протокол!G530,Протокол!L530,Протокол!O530,Протокол!Q530,Протокол!R530)=5,1,0),"")</f>
        <v/>
      </c>
      <c r="E530" s="36" t="str">
        <f>IF(Протокол!A530&lt;&gt;"",IF(SUM(Протокол!M530,Протокол!N530,Протокол!T530,Протокол!V530,Протокол!W530)=5,1,0),"")</f>
        <v/>
      </c>
      <c r="F530" s="36" t="str">
        <f>IF(Протокол!A530&lt;&gt;"",IF(SUM(Протокол!E530,Протокол!F530,Протокол!H530,Протокол!J530)=4,1,0),"")</f>
        <v/>
      </c>
      <c r="G530" s="37" t="str">
        <f>IF(Протокол!A530&lt;&gt;"",1," ")</f>
        <v xml:space="preserve"> </v>
      </c>
    </row>
    <row r="531" spans="1:7" x14ac:dyDescent="0.25">
      <c r="A531" s="36" t="str">
        <f>IF(Протокол!A531&lt;&gt;"",IF(SUM(Протокол!C531,Протокол!D531,Протокол!I531,Протокол!U531)=4,1,0),"")</f>
        <v/>
      </c>
      <c r="B531" s="36" t="str">
        <f>IF(Протокол!A531&lt;&gt;"",IF(SUM(Протокол!K531,Протокол!S531)=2,1,0),"")</f>
        <v/>
      </c>
      <c r="C531" s="36" t="str">
        <f>IF(Протокол!A531&lt;&gt;"",IF(SUM(Протокол!P531)=1,1,0),"")</f>
        <v/>
      </c>
      <c r="D531" s="36" t="str">
        <f>IF(Протокол!A531&lt;&gt;"",IF(SUM(Протокол!G531,Протокол!L531,Протокол!O531,Протокол!Q531,Протокол!R531)=5,1,0),"")</f>
        <v/>
      </c>
      <c r="E531" s="36" t="str">
        <f>IF(Протокол!A531&lt;&gt;"",IF(SUM(Протокол!M531,Протокол!N531,Протокол!T531,Протокол!V531,Протокол!W531)=5,1,0),"")</f>
        <v/>
      </c>
      <c r="F531" s="36" t="str">
        <f>IF(Протокол!A531&lt;&gt;"",IF(SUM(Протокол!E531,Протокол!F531,Протокол!H531,Протокол!J531)=4,1,0),"")</f>
        <v/>
      </c>
      <c r="G531" s="37" t="str">
        <f>IF(Протокол!A531&lt;&gt;"",1," ")</f>
        <v xml:space="preserve"> </v>
      </c>
    </row>
    <row r="532" spans="1:7" x14ac:dyDescent="0.25">
      <c r="A532" s="36" t="str">
        <f>IF(Протокол!A532&lt;&gt;"",IF(SUM(Протокол!C532,Протокол!D532,Протокол!I532,Протокол!U532)=4,1,0),"")</f>
        <v/>
      </c>
      <c r="B532" s="36" t="str">
        <f>IF(Протокол!A532&lt;&gt;"",IF(SUM(Протокол!K532,Протокол!S532)=2,1,0),"")</f>
        <v/>
      </c>
      <c r="C532" s="36" t="str">
        <f>IF(Протокол!A532&lt;&gt;"",IF(SUM(Протокол!P532)=1,1,0),"")</f>
        <v/>
      </c>
      <c r="D532" s="36" t="str">
        <f>IF(Протокол!A532&lt;&gt;"",IF(SUM(Протокол!G532,Протокол!L532,Протокол!O532,Протокол!Q532,Протокол!R532)=5,1,0),"")</f>
        <v/>
      </c>
      <c r="E532" s="36" t="str">
        <f>IF(Протокол!A532&lt;&gt;"",IF(SUM(Протокол!M532,Протокол!N532,Протокол!T532,Протокол!V532,Протокол!W532)=5,1,0),"")</f>
        <v/>
      </c>
      <c r="F532" s="36" t="str">
        <f>IF(Протокол!A532&lt;&gt;"",IF(SUM(Протокол!E532,Протокол!F532,Протокол!H532,Протокол!J532)=4,1,0),"")</f>
        <v/>
      </c>
      <c r="G532" s="37" t="str">
        <f>IF(Протокол!A532&lt;&gt;"",1," ")</f>
        <v xml:space="preserve"> </v>
      </c>
    </row>
    <row r="533" spans="1:7" x14ac:dyDescent="0.25">
      <c r="A533" s="36" t="str">
        <f>IF(Протокол!A533&lt;&gt;"",IF(SUM(Протокол!C533,Протокол!D533,Протокол!I533,Протокол!U533)=4,1,0),"")</f>
        <v/>
      </c>
      <c r="B533" s="36" t="str">
        <f>IF(Протокол!A533&lt;&gt;"",IF(SUM(Протокол!K533,Протокол!S533)=2,1,0),"")</f>
        <v/>
      </c>
      <c r="C533" s="36" t="str">
        <f>IF(Протокол!A533&lt;&gt;"",IF(SUM(Протокол!P533)=1,1,0),"")</f>
        <v/>
      </c>
      <c r="D533" s="36" t="str">
        <f>IF(Протокол!A533&lt;&gt;"",IF(SUM(Протокол!G533,Протокол!L533,Протокол!O533,Протокол!Q533,Протокол!R533)=5,1,0),"")</f>
        <v/>
      </c>
      <c r="E533" s="36" t="str">
        <f>IF(Протокол!A533&lt;&gt;"",IF(SUM(Протокол!M533,Протокол!N533,Протокол!T533,Протокол!V533,Протокол!W533)=5,1,0),"")</f>
        <v/>
      </c>
      <c r="F533" s="36" t="str">
        <f>IF(Протокол!A533&lt;&gt;"",IF(SUM(Протокол!E533,Протокол!F533,Протокол!H533,Протокол!J533)=4,1,0),"")</f>
        <v/>
      </c>
      <c r="G533" s="37" t="str">
        <f>IF(Протокол!A533&lt;&gt;"",1," ")</f>
        <v xml:space="preserve"> </v>
      </c>
    </row>
    <row r="534" spans="1:7" x14ac:dyDescent="0.25">
      <c r="A534" s="36" t="str">
        <f>IF(Протокол!A534&lt;&gt;"",IF(SUM(Протокол!C534,Протокол!D534,Протокол!I534,Протокол!U534)=4,1,0),"")</f>
        <v/>
      </c>
      <c r="B534" s="36" t="str">
        <f>IF(Протокол!A534&lt;&gt;"",IF(SUM(Протокол!K534,Протокол!S534)=2,1,0),"")</f>
        <v/>
      </c>
      <c r="C534" s="36" t="str">
        <f>IF(Протокол!A534&lt;&gt;"",IF(SUM(Протокол!P534)=1,1,0),"")</f>
        <v/>
      </c>
      <c r="D534" s="36" t="str">
        <f>IF(Протокол!A534&lt;&gt;"",IF(SUM(Протокол!G534,Протокол!L534,Протокол!O534,Протокол!Q534,Протокол!R534)=5,1,0),"")</f>
        <v/>
      </c>
      <c r="E534" s="36" t="str">
        <f>IF(Протокол!A534&lt;&gt;"",IF(SUM(Протокол!M534,Протокол!N534,Протокол!T534,Протокол!V534,Протокол!W534)=5,1,0),"")</f>
        <v/>
      </c>
      <c r="F534" s="36" t="str">
        <f>IF(Протокол!A534&lt;&gt;"",IF(SUM(Протокол!E534,Протокол!F534,Протокол!H534,Протокол!J534)=4,1,0),"")</f>
        <v/>
      </c>
      <c r="G534" s="37" t="str">
        <f>IF(Протокол!A534&lt;&gt;"",1," ")</f>
        <v xml:space="preserve"> </v>
      </c>
    </row>
    <row r="535" spans="1:7" x14ac:dyDescent="0.25">
      <c r="A535" s="36" t="str">
        <f>IF(Протокол!A535&lt;&gt;"",IF(SUM(Протокол!C535,Протокол!D535,Протокол!I535,Протокол!U535)=4,1,0),"")</f>
        <v/>
      </c>
      <c r="B535" s="36" t="str">
        <f>IF(Протокол!A535&lt;&gt;"",IF(SUM(Протокол!K535,Протокол!S535)=2,1,0),"")</f>
        <v/>
      </c>
      <c r="C535" s="36" t="str">
        <f>IF(Протокол!A535&lt;&gt;"",IF(SUM(Протокол!P535)=1,1,0),"")</f>
        <v/>
      </c>
      <c r="D535" s="36" t="str">
        <f>IF(Протокол!A535&lt;&gt;"",IF(SUM(Протокол!G535,Протокол!L535,Протокол!O535,Протокол!Q535,Протокол!R535)=5,1,0),"")</f>
        <v/>
      </c>
      <c r="E535" s="36" t="str">
        <f>IF(Протокол!A535&lt;&gt;"",IF(SUM(Протокол!M535,Протокол!N535,Протокол!T535,Протокол!V535,Протокол!W535)=5,1,0),"")</f>
        <v/>
      </c>
      <c r="F535" s="36" t="str">
        <f>IF(Протокол!A535&lt;&gt;"",IF(SUM(Протокол!E535,Протокол!F535,Протокол!H535,Протокол!J535)=4,1,0),"")</f>
        <v/>
      </c>
      <c r="G535" s="37" t="str">
        <f>IF(Протокол!A535&lt;&gt;"",1," ")</f>
        <v xml:space="preserve"> </v>
      </c>
    </row>
    <row r="536" spans="1:7" x14ac:dyDescent="0.25">
      <c r="A536" s="36" t="str">
        <f>IF(Протокол!A536&lt;&gt;"",IF(SUM(Протокол!C536,Протокол!D536,Протокол!I536,Протокол!U536)=4,1,0),"")</f>
        <v/>
      </c>
      <c r="B536" s="36" t="str">
        <f>IF(Протокол!A536&lt;&gt;"",IF(SUM(Протокол!K536,Протокол!S536)=2,1,0),"")</f>
        <v/>
      </c>
      <c r="C536" s="36" t="str">
        <f>IF(Протокол!A536&lt;&gt;"",IF(SUM(Протокол!P536)=1,1,0),"")</f>
        <v/>
      </c>
      <c r="D536" s="36" t="str">
        <f>IF(Протокол!A536&lt;&gt;"",IF(SUM(Протокол!G536,Протокол!L536,Протокол!O536,Протокол!Q536,Протокол!R536)=5,1,0),"")</f>
        <v/>
      </c>
      <c r="E536" s="36" t="str">
        <f>IF(Протокол!A536&lt;&gt;"",IF(SUM(Протокол!M536,Протокол!N536,Протокол!T536,Протокол!V536,Протокол!W536)=5,1,0),"")</f>
        <v/>
      </c>
      <c r="F536" s="36" t="str">
        <f>IF(Протокол!A536&lt;&gt;"",IF(SUM(Протокол!E536,Протокол!F536,Протокол!H536,Протокол!J536)=4,1,0),"")</f>
        <v/>
      </c>
      <c r="G536" s="37" t="str">
        <f>IF(Протокол!A536&lt;&gt;"",1," ")</f>
        <v xml:space="preserve"> </v>
      </c>
    </row>
    <row r="537" spans="1:7" x14ac:dyDescent="0.25">
      <c r="A537" s="36" t="str">
        <f>IF(Протокол!A537&lt;&gt;"",IF(SUM(Протокол!C537,Протокол!D537,Протокол!I537,Протокол!U537)=4,1,0),"")</f>
        <v/>
      </c>
      <c r="B537" s="36" t="str">
        <f>IF(Протокол!A537&lt;&gt;"",IF(SUM(Протокол!K537,Протокол!S537)=2,1,0),"")</f>
        <v/>
      </c>
      <c r="C537" s="36" t="str">
        <f>IF(Протокол!A537&lt;&gt;"",IF(SUM(Протокол!P537)=1,1,0),"")</f>
        <v/>
      </c>
      <c r="D537" s="36" t="str">
        <f>IF(Протокол!A537&lt;&gt;"",IF(SUM(Протокол!G537,Протокол!L537,Протокол!O537,Протокол!Q537,Протокол!R537)=5,1,0),"")</f>
        <v/>
      </c>
      <c r="E537" s="36" t="str">
        <f>IF(Протокол!A537&lt;&gt;"",IF(SUM(Протокол!M537,Протокол!N537,Протокол!T537,Протокол!V537,Протокол!W537)=5,1,0),"")</f>
        <v/>
      </c>
      <c r="F537" s="36" t="str">
        <f>IF(Протокол!A537&lt;&gt;"",IF(SUM(Протокол!E537,Протокол!F537,Протокол!H537,Протокол!J537)=4,1,0),"")</f>
        <v/>
      </c>
      <c r="G537" s="37" t="str">
        <f>IF(Протокол!A537&lt;&gt;"",1," ")</f>
        <v xml:space="preserve"> </v>
      </c>
    </row>
    <row r="538" spans="1:7" x14ac:dyDescent="0.25">
      <c r="A538" s="36" t="str">
        <f>IF(Протокол!A538&lt;&gt;"",IF(SUM(Протокол!C538,Протокол!D538,Протокол!I538,Протокол!U538)=4,1,0),"")</f>
        <v/>
      </c>
      <c r="B538" s="36" t="str">
        <f>IF(Протокол!A538&lt;&gt;"",IF(SUM(Протокол!K538,Протокол!S538)=2,1,0),"")</f>
        <v/>
      </c>
      <c r="C538" s="36" t="str">
        <f>IF(Протокол!A538&lt;&gt;"",IF(SUM(Протокол!P538)=1,1,0),"")</f>
        <v/>
      </c>
      <c r="D538" s="36" t="str">
        <f>IF(Протокол!A538&lt;&gt;"",IF(SUM(Протокол!G538,Протокол!L538,Протокол!O538,Протокол!Q538,Протокол!R538)=5,1,0),"")</f>
        <v/>
      </c>
      <c r="E538" s="36" t="str">
        <f>IF(Протокол!A538&lt;&gt;"",IF(SUM(Протокол!M538,Протокол!N538,Протокол!T538,Протокол!V538,Протокол!W538)=5,1,0),"")</f>
        <v/>
      </c>
      <c r="F538" s="36" t="str">
        <f>IF(Протокол!A538&lt;&gt;"",IF(SUM(Протокол!E538,Протокол!F538,Протокол!H538,Протокол!J538)=4,1,0),"")</f>
        <v/>
      </c>
      <c r="G538" s="37" t="str">
        <f>IF(Протокол!A538&lt;&gt;"",1," ")</f>
        <v xml:space="preserve"> </v>
      </c>
    </row>
    <row r="539" spans="1:7" x14ac:dyDescent="0.25">
      <c r="A539" s="36" t="str">
        <f>IF(Протокол!A539&lt;&gt;"",IF(SUM(Протокол!C539,Протокол!D539,Протокол!I539,Протокол!U539)=4,1,0),"")</f>
        <v/>
      </c>
      <c r="B539" s="36" t="str">
        <f>IF(Протокол!A539&lt;&gt;"",IF(SUM(Протокол!K539,Протокол!S539)=2,1,0),"")</f>
        <v/>
      </c>
      <c r="C539" s="36" t="str">
        <f>IF(Протокол!A539&lt;&gt;"",IF(SUM(Протокол!P539)=1,1,0),"")</f>
        <v/>
      </c>
      <c r="D539" s="36" t="str">
        <f>IF(Протокол!A539&lt;&gt;"",IF(SUM(Протокол!G539,Протокол!L539,Протокол!O539,Протокол!Q539,Протокол!R539)=5,1,0),"")</f>
        <v/>
      </c>
      <c r="E539" s="36" t="str">
        <f>IF(Протокол!A539&lt;&gt;"",IF(SUM(Протокол!M539,Протокол!N539,Протокол!T539,Протокол!V539,Протокол!W539)=5,1,0),"")</f>
        <v/>
      </c>
      <c r="F539" s="36" t="str">
        <f>IF(Протокол!A539&lt;&gt;"",IF(SUM(Протокол!E539,Протокол!F539,Протокол!H539,Протокол!J539)=4,1,0),"")</f>
        <v/>
      </c>
      <c r="G539" s="37" t="str">
        <f>IF(Протокол!A539&lt;&gt;"",1," ")</f>
        <v xml:space="preserve"> </v>
      </c>
    </row>
    <row r="540" spans="1:7" x14ac:dyDescent="0.25">
      <c r="A540" s="36" t="str">
        <f>IF(Протокол!A540&lt;&gt;"",IF(SUM(Протокол!C540,Протокол!D540,Протокол!I540,Протокол!U540)=4,1,0),"")</f>
        <v/>
      </c>
      <c r="B540" s="36" t="str">
        <f>IF(Протокол!A540&lt;&gt;"",IF(SUM(Протокол!K540,Протокол!S540)=2,1,0),"")</f>
        <v/>
      </c>
      <c r="C540" s="36" t="str">
        <f>IF(Протокол!A540&lt;&gt;"",IF(SUM(Протокол!P540)=1,1,0),"")</f>
        <v/>
      </c>
      <c r="D540" s="36" t="str">
        <f>IF(Протокол!A540&lt;&gt;"",IF(SUM(Протокол!G540,Протокол!L540,Протокол!O540,Протокол!Q540,Протокол!R540)=5,1,0),"")</f>
        <v/>
      </c>
      <c r="E540" s="36" t="str">
        <f>IF(Протокол!A540&lt;&gt;"",IF(SUM(Протокол!M540,Протокол!N540,Протокол!T540,Протокол!V540,Протокол!W540)=5,1,0),"")</f>
        <v/>
      </c>
      <c r="F540" s="36" t="str">
        <f>IF(Протокол!A540&lt;&gt;"",IF(SUM(Протокол!E540,Протокол!F540,Протокол!H540,Протокол!J540)=4,1,0),"")</f>
        <v/>
      </c>
      <c r="G540" s="37" t="str">
        <f>IF(Протокол!A540&lt;&gt;"",1," ")</f>
        <v xml:space="preserve"> </v>
      </c>
    </row>
    <row r="541" spans="1:7" x14ac:dyDescent="0.25">
      <c r="A541" s="36" t="str">
        <f>IF(Протокол!A541&lt;&gt;"",IF(SUM(Протокол!C541,Протокол!D541,Протокол!I541,Протокол!U541)=4,1,0),"")</f>
        <v/>
      </c>
      <c r="B541" s="36" t="str">
        <f>IF(Протокол!A541&lt;&gt;"",IF(SUM(Протокол!K541,Протокол!S541)=2,1,0),"")</f>
        <v/>
      </c>
      <c r="C541" s="36" t="str">
        <f>IF(Протокол!A541&lt;&gt;"",IF(SUM(Протокол!P541)=1,1,0),"")</f>
        <v/>
      </c>
      <c r="D541" s="36" t="str">
        <f>IF(Протокол!A541&lt;&gt;"",IF(SUM(Протокол!G541,Протокол!L541,Протокол!O541,Протокол!Q541,Протокол!R541)=5,1,0),"")</f>
        <v/>
      </c>
      <c r="E541" s="36" t="str">
        <f>IF(Протокол!A541&lt;&gt;"",IF(SUM(Протокол!M541,Протокол!N541,Протокол!T541,Протокол!V541,Протокол!W541)=5,1,0),"")</f>
        <v/>
      </c>
      <c r="F541" s="36" t="str">
        <f>IF(Протокол!A541&lt;&gt;"",IF(SUM(Протокол!E541,Протокол!F541,Протокол!H541,Протокол!J541)=4,1,0),"")</f>
        <v/>
      </c>
      <c r="G541" s="37" t="str">
        <f>IF(Протокол!A541&lt;&gt;"",1," ")</f>
        <v xml:space="preserve"> </v>
      </c>
    </row>
    <row r="542" spans="1:7" x14ac:dyDescent="0.25">
      <c r="A542" s="36" t="str">
        <f>IF(Протокол!A542&lt;&gt;"",IF(SUM(Протокол!C542,Протокол!D542,Протокол!I542,Протокол!U542)=4,1,0),"")</f>
        <v/>
      </c>
      <c r="B542" s="36" t="str">
        <f>IF(Протокол!A542&lt;&gt;"",IF(SUM(Протокол!K542,Протокол!S542)=2,1,0),"")</f>
        <v/>
      </c>
      <c r="C542" s="36" t="str">
        <f>IF(Протокол!A542&lt;&gt;"",IF(SUM(Протокол!P542)=1,1,0),"")</f>
        <v/>
      </c>
      <c r="D542" s="36" t="str">
        <f>IF(Протокол!A542&lt;&gt;"",IF(SUM(Протокол!G542,Протокол!L542,Протокол!O542,Протокол!Q542,Протокол!R542)=5,1,0),"")</f>
        <v/>
      </c>
      <c r="E542" s="36" t="str">
        <f>IF(Протокол!A542&lt;&gt;"",IF(SUM(Протокол!M542,Протокол!N542,Протокол!T542,Протокол!V542,Протокол!W542)=5,1,0),"")</f>
        <v/>
      </c>
      <c r="F542" s="36" t="str">
        <f>IF(Протокол!A542&lt;&gt;"",IF(SUM(Протокол!E542,Протокол!F542,Протокол!H542,Протокол!J542)=4,1,0),"")</f>
        <v/>
      </c>
      <c r="G542" s="37" t="str">
        <f>IF(Протокол!A542&lt;&gt;"",1," ")</f>
        <v xml:space="preserve"> </v>
      </c>
    </row>
    <row r="543" spans="1:7" x14ac:dyDescent="0.25">
      <c r="A543" s="36" t="str">
        <f>IF(Протокол!A543&lt;&gt;"",IF(SUM(Протокол!C543,Протокол!D543,Протокол!I543,Протокол!U543)=4,1,0),"")</f>
        <v/>
      </c>
      <c r="B543" s="36" t="str">
        <f>IF(Протокол!A543&lt;&gt;"",IF(SUM(Протокол!K543,Протокол!S543)=2,1,0),"")</f>
        <v/>
      </c>
      <c r="C543" s="36" t="str">
        <f>IF(Протокол!A543&lt;&gt;"",IF(SUM(Протокол!P543)=1,1,0),"")</f>
        <v/>
      </c>
      <c r="D543" s="36" t="str">
        <f>IF(Протокол!A543&lt;&gt;"",IF(SUM(Протокол!G543,Протокол!L543,Протокол!O543,Протокол!Q543,Протокол!R543)=5,1,0),"")</f>
        <v/>
      </c>
      <c r="E543" s="36" t="str">
        <f>IF(Протокол!A543&lt;&gt;"",IF(SUM(Протокол!M543,Протокол!N543,Протокол!T543,Протокол!V543,Протокол!W543)=5,1,0),"")</f>
        <v/>
      </c>
      <c r="F543" s="36" t="str">
        <f>IF(Протокол!A543&lt;&gt;"",IF(SUM(Протокол!E543,Протокол!F543,Протокол!H543,Протокол!J543)=4,1,0),"")</f>
        <v/>
      </c>
      <c r="G543" s="37" t="str">
        <f>IF(Протокол!A543&lt;&gt;"",1," ")</f>
        <v xml:space="preserve"> </v>
      </c>
    </row>
    <row r="544" spans="1:7" x14ac:dyDescent="0.25">
      <c r="A544" s="36" t="str">
        <f>IF(Протокол!A544&lt;&gt;"",IF(SUM(Протокол!C544,Протокол!D544,Протокол!I544,Протокол!U544)=4,1,0),"")</f>
        <v/>
      </c>
      <c r="B544" s="36" t="str">
        <f>IF(Протокол!A544&lt;&gt;"",IF(SUM(Протокол!K544,Протокол!S544)=2,1,0),"")</f>
        <v/>
      </c>
      <c r="C544" s="36" t="str">
        <f>IF(Протокол!A544&lt;&gt;"",IF(SUM(Протокол!P544)=1,1,0),"")</f>
        <v/>
      </c>
      <c r="D544" s="36" t="str">
        <f>IF(Протокол!A544&lt;&gt;"",IF(SUM(Протокол!G544,Протокол!L544,Протокол!O544,Протокол!Q544,Протокол!R544)=5,1,0),"")</f>
        <v/>
      </c>
      <c r="E544" s="36" t="str">
        <f>IF(Протокол!A544&lt;&gt;"",IF(SUM(Протокол!M544,Протокол!N544,Протокол!T544,Протокол!V544,Протокол!W544)=5,1,0),"")</f>
        <v/>
      </c>
      <c r="F544" s="36" t="str">
        <f>IF(Протокол!A544&lt;&gt;"",IF(SUM(Протокол!E544,Протокол!F544,Протокол!H544,Протокол!J544)=4,1,0),"")</f>
        <v/>
      </c>
      <c r="G544" s="37" t="str">
        <f>IF(Протокол!A544&lt;&gt;"",1," ")</f>
        <v xml:space="preserve"> </v>
      </c>
    </row>
    <row r="545" spans="1:7" x14ac:dyDescent="0.25">
      <c r="A545" s="36" t="str">
        <f>IF(Протокол!A545&lt;&gt;"",IF(SUM(Протокол!C545,Протокол!D545,Протокол!I545,Протокол!U545)=4,1,0),"")</f>
        <v/>
      </c>
      <c r="B545" s="36" t="str">
        <f>IF(Протокол!A545&lt;&gt;"",IF(SUM(Протокол!K545,Протокол!S545)=2,1,0),"")</f>
        <v/>
      </c>
      <c r="C545" s="36" t="str">
        <f>IF(Протокол!A545&lt;&gt;"",IF(SUM(Протокол!P545)=1,1,0),"")</f>
        <v/>
      </c>
      <c r="D545" s="36" t="str">
        <f>IF(Протокол!A545&lt;&gt;"",IF(SUM(Протокол!G545,Протокол!L545,Протокол!O545,Протокол!Q545,Протокол!R545)=5,1,0),"")</f>
        <v/>
      </c>
      <c r="E545" s="36" t="str">
        <f>IF(Протокол!A545&lt;&gt;"",IF(SUM(Протокол!M545,Протокол!N545,Протокол!T545,Протокол!V545,Протокол!W545)=5,1,0),"")</f>
        <v/>
      </c>
      <c r="F545" s="36" t="str">
        <f>IF(Протокол!A545&lt;&gt;"",IF(SUM(Протокол!E545,Протокол!F545,Протокол!H545,Протокол!J545)=4,1,0),"")</f>
        <v/>
      </c>
      <c r="G545" s="37" t="str">
        <f>IF(Протокол!A545&lt;&gt;"",1," ")</f>
        <v xml:space="preserve"> </v>
      </c>
    </row>
    <row r="546" spans="1:7" x14ac:dyDescent="0.25">
      <c r="A546" s="36" t="str">
        <f>IF(Протокол!A546&lt;&gt;"",IF(SUM(Протокол!C546,Протокол!D546,Протокол!I546,Протокол!U546)=4,1,0),"")</f>
        <v/>
      </c>
      <c r="B546" s="36" t="str">
        <f>IF(Протокол!A546&lt;&gt;"",IF(SUM(Протокол!K546,Протокол!S546)=2,1,0),"")</f>
        <v/>
      </c>
      <c r="C546" s="36" t="str">
        <f>IF(Протокол!A546&lt;&gt;"",IF(SUM(Протокол!P546)=1,1,0),"")</f>
        <v/>
      </c>
      <c r="D546" s="36" t="str">
        <f>IF(Протокол!A546&lt;&gt;"",IF(SUM(Протокол!G546,Протокол!L546,Протокол!O546,Протокол!Q546,Протокол!R546)=5,1,0),"")</f>
        <v/>
      </c>
      <c r="E546" s="36" t="str">
        <f>IF(Протокол!A546&lt;&gt;"",IF(SUM(Протокол!M546,Протокол!N546,Протокол!T546,Протокол!V546,Протокол!W546)=5,1,0),"")</f>
        <v/>
      </c>
      <c r="F546" s="36" t="str">
        <f>IF(Протокол!A546&lt;&gt;"",IF(SUM(Протокол!E546,Протокол!F546,Протокол!H546,Протокол!J546)=4,1,0),"")</f>
        <v/>
      </c>
      <c r="G546" s="37" t="str">
        <f>IF(Протокол!A546&lt;&gt;"",1," ")</f>
        <v xml:space="preserve"> </v>
      </c>
    </row>
    <row r="547" spans="1:7" x14ac:dyDescent="0.25">
      <c r="A547" s="36" t="str">
        <f>IF(Протокол!A547&lt;&gt;"",IF(SUM(Протокол!C547,Протокол!D547,Протокол!I547,Протокол!U547)=4,1,0),"")</f>
        <v/>
      </c>
      <c r="B547" s="36" t="str">
        <f>IF(Протокол!A547&lt;&gt;"",IF(SUM(Протокол!K547,Протокол!S547)=2,1,0),"")</f>
        <v/>
      </c>
      <c r="C547" s="36" t="str">
        <f>IF(Протокол!A547&lt;&gt;"",IF(SUM(Протокол!P547)=1,1,0),"")</f>
        <v/>
      </c>
      <c r="D547" s="36" t="str">
        <f>IF(Протокол!A547&lt;&gt;"",IF(SUM(Протокол!G547,Протокол!L547,Протокол!O547,Протокол!Q547,Протокол!R547)=5,1,0),"")</f>
        <v/>
      </c>
      <c r="E547" s="36" t="str">
        <f>IF(Протокол!A547&lt;&gt;"",IF(SUM(Протокол!M547,Протокол!N547,Протокол!T547,Протокол!V547,Протокол!W547)=5,1,0),"")</f>
        <v/>
      </c>
      <c r="F547" s="36" t="str">
        <f>IF(Протокол!A547&lt;&gt;"",IF(SUM(Протокол!E547,Протокол!F547,Протокол!H547,Протокол!J547)=4,1,0),"")</f>
        <v/>
      </c>
      <c r="G547" s="37" t="str">
        <f>IF(Протокол!A547&lt;&gt;"",1," ")</f>
        <v xml:space="preserve"> </v>
      </c>
    </row>
    <row r="548" spans="1:7" x14ac:dyDescent="0.25">
      <c r="A548" s="36" t="str">
        <f>IF(Протокол!A548&lt;&gt;"",IF(SUM(Протокол!C548,Протокол!D548,Протокол!I548,Протокол!U548)=4,1,0),"")</f>
        <v/>
      </c>
      <c r="B548" s="36" t="str">
        <f>IF(Протокол!A548&lt;&gt;"",IF(SUM(Протокол!K548,Протокол!S548)=2,1,0),"")</f>
        <v/>
      </c>
      <c r="C548" s="36" t="str">
        <f>IF(Протокол!A548&lt;&gt;"",IF(SUM(Протокол!P548)=1,1,0),"")</f>
        <v/>
      </c>
      <c r="D548" s="36" t="str">
        <f>IF(Протокол!A548&lt;&gt;"",IF(SUM(Протокол!G548,Протокол!L548,Протокол!O548,Протокол!Q548,Протокол!R548)=5,1,0),"")</f>
        <v/>
      </c>
      <c r="E548" s="36" t="str">
        <f>IF(Протокол!A548&lt;&gt;"",IF(SUM(Протокол!M548,Протокол!N548,Протокол!T548,Протокол!V548,Протокол!W548)=5,1,0),"")</f>
        <v/>
      </c>
      <c r="F548" s="36" t="str">
        <f>IF(Протокол!A548&lt;&gt;"",IF(SUM(Протокол!E548,Протокол!F548,Протокол!H548,Протокол!J548)=4,1,0),"")</f>
        <v/>
      </c>
      <c r="G548" s="37" t="str">
        <f>IF(Протокол!A548&lt;&gt;"",1," ")</f>
        <v xml:space="preserve"> </v>
      </c>
    </row>
    <row r="549" spans="1:7" x14ac:dyDescent="0.25">
      <c r="A549" s="36" t="str">
        <f>IF(Протокол!A549&lt;&gt;"",IF(SUM(Протокол!C549,Протокол!D549,Протокол!I549,Протокол!U549)=4,1,0),"")</f>
        <v/>
      </c>
      <c r="B549" s="36" t="str">
        <f>IF(Протокол!A549&lt;&gt;"",IF(SUM(Протокол!K549,Протокол!S549)=2,1,0),"")</f>
        <v/>
      </c>
      <c r="C549" s="36" t="str">
        <f>IF(Протокол!A549&lt;&gt;"",IF(SUM(Протокол!P549)=1,1,0),"")</f>
        <v/>
      </c>
      <c r="D549" s="36" t="str">
        <f>IF(Протокол!A549&lt;&gt;"",IF(SUM(Протокол!G549,Протокол!L549,Протокол!O549,Протокол!Q549,Протокол!R549)=5,1,0),"")</f>
        <v/>
      </c>
      <c r="E549" s="36" t="str">
        <f>IF(Протокол!A549&lt;&gt;"",IF(SUM(Протокол!M549,Протокол!N549,Протокол!T549,Протокол!V549,Протокол!W549)=5,1,0),"")</f>
        <v/>
      </c>
      <c r="F549" s="36" t="str">
        <f>IF(Протокол!A549&lt;&gt;"",IF(SUM(Протокол!E549,Протокол!F549,Протокол!H549,Протокол!J549)=4,1,0),"")</f>
        <v/>
      </c>
      <c r="G549" s="37" t="str">
        <f>IF(Протокол!A549&lt;&gt;"",1," ")</f>
        <v xml:space="preserve"> </v>
      </c>
    </row>
    <row r="550" spans="1:7" x14ac:dyDescent="0.25">
      <c r="A550" s="36" t="str">
        <f>IF(Протокол!A550&lt;&gt;"",IF(SUM(Протокол!C550,Протокол!D550,Протокол!I550,Протокол!U550)=4,1,0),"")</f>
        <v/>
      </c>
      <c r="B550" s="36" t="str">
        <f>IF(Протокол!A550&lt;&gt;"",IF(SUM(Протокол!K550,Протокол!S550)=2,1,0),"")</f>
        <v/>
      </c>
      <c r="C550" s="36" t="str">
        <f>IF(Протокол!A550&lt;&gt;"",IF(SUM(Протокол!P550)=1,1,0),"")</f>
        <v/>
      </c>
      <c r="D550" s="36" t="str">
        <f>IF(Протокол!A550&lt;&gt;"",IF(SUM(Протокол!G550,Протокол!L550,Протокол!O550,Протокол!Q550,Протокол!R550)=5,1,0),"")</f>
        <v/>
      </c>
      <c r="E550" s="36" t="str">
        <f>IF(Протокол!A550&lt;&gt;"",IF(SUM(Протокол!M550,Протокол!N550,Протокол!T550,Протокол!V550,Протокол!W550)=5,1,0),"")</f>
        <v/>
      </c>
      <c r="F550" s="36" t="str">
        <f>IF(Протокол!A550&lt;&gt;"",IF(SUM(Протокол!E550,Протокол!F550,Протокол!H550,Протокол!J550)=4,1,0),"")</f>
        <v/>
      </c>
      <c r="G550" s="37" t="str">
        <f>IF(Протокол!A550&lt;&gt;"",1," ")</f>
        <v xml:space="preserve"> </v>
      </c>
    </row>
    <row r="551" spans="1:7" x14ac:dyDescent="0.25">
      <c r="A551" s="36" t="str">
        <f>IF(Протокол!A551&lt;&gt;"",IF(SUM(Протокол!C551,Протокол!D551,Протокол!I551,Протокол!U551)=4,1,0),"")</f>
        <v/>
      </c>
      <c r="B551" s="36" t="str">
        <f>IF(Протокол!A551&lt;&gt;"",IF(SUM(Протокол!K551,Протокол!S551)=2,1,0),"")</f>
        <v/>
      </c>
      <c r="C551" s="36" t="str">
        <f>IF(Протокол!A551&lt;&gt;"",IF(SUM(Протокол!P551)=1,1,0),"")</f>
        <v/>
      </c>
      <c r="D551" s="36" t="str">
        <f>IF(Протокол!A551&lt;&gt;"",IF(SUM(Протокол!G551,Протокол!L551,Протокол!O551,Протокол!Q551,Протокол!R551)=5,1,0),"")</f>
        <v/>
      </c>
      <c r="E551" s="36" t="str">
        <f>IF(Протокол!A551&lt;&gt;"",IF(SUM(Протокол!M551,Протокол!N551,Протокол!T551,Протокол!V551,Протокол!W551)=5,1,0),"")</f>
        <v/>
      </c>
      <c r="F551" s="36" t="str">
        <f>IF(Протокол!A551&lt;&gt;"",IF(SUM(Протокол!E551,Протокол!F551,Протокол!H551,Протокол!J551)=4,1,0),"")</f>
        <v/>
      </c>
      <c r="G551" s="37" t="str">
        <f>IF(Протокол!A551&lt;&gt;"",1," ")</f>
        <v xml:space="preserve"> </v>
      </c>
    </row>
    <row r="552" spans="1:7" x14ac:dyDescent="0.25">
      <c r="A552" s="36" t="str">
        <f>IF(Протокол!A552&lt;&gt;"",IF(SUM(Протокол!C552,Протокол!D552,Протокол!I552,Протокол!U552)=4,1,0),"")</f>
        <v/>
      </c>
      <c r="B552" s="36" t="str">
        <f>IF(Протокол!A552&lt;&gt;"",IF(SUM(Протокол!K552,Протокол!S552)=2,1,0),"")</f>
        <v/>
      </c>
      <c r="C552" s="36" t="str">
        <f>IF(Протокол!A552&lt;&gt;"",IF(SUM(Протокол!P552)=1,1,0),"")</f>
        <v/>
      </c>
      <c r="D552" s="36" t="str">
        <f>IF(Протокол!A552&lt;&gt;"",IF(SUM(Протокол!G552,Протокол!L552,Протокол!O552,Протокол!Q552,Протокол!R552)=5,1,0),"")</f>
        <v/>
      </c>
      <c r="E552" s="36" t="str">
        <f>IF(Протокол!A552&lt;&gt;"",IF(SUM(Протокол!M552,Протокол!N552,Протокол!T552,Протокол!V552,Протокол!W552)=5,1,0),"")</f>
        <v/>
      </c>
      <c r="F552" s="36" t="str">
        <f>IF(Протокол!A552&lt;&gt;"",IF(SUM(Протокол!E552,Протокол!F552,Протокол!H552,Протокол!J552)=4,1,0),"")</f>
        <v/>
      </c>
      <c r="G552" s="37" t="str">
        <f>IF(Протокол!A552&lt;&gt;"",1," ")</f>
        <v xml:space="preserve"> </v>
      </c>
    </row>
    <row r="553" spans="1:7" x14ac:dyDescent="0.25">
      <c r="A553" s="36" t="str">
        <f>IF(Протокол!A553&lt;&gt;"",IF(SUM(Протокол!C553,Протокол!D553,Протокол!I553,Протокол!U553)=4,1,0),"")</f>
        <v/>
      </c>
      <c r="B553" s="36" t="str">
        <f>IF(Протокол!A553&lt;&gt;"",IF(SUM(Протокол!K553,Протокол!S553)=2,1,0),"")</f>
        <v/>
      </c>
      <c r="C553" s="36" t="str">
        <f>IF(Протокол!A553&lt;&gt;"",IF(SUM(Протокол!P553)=1,1,0),"")</f>
        <v/>
      </c>
      <c r="D553" s="36" t="str">
        <f>IF(Протокол!A553&lt;&gt;"",IF(SUM(Протокол!G553,Протокол!L553,Протокол!O553,Протокол!Q553,Протокол!R553)=5,1,0),"")</f>
        <v/>
      </c>
      <c r="E553" s="36" t="str">
        <f>IF(Протокол!A553&lt;&gt;"",IF(SUM(Протокол!M553,Протокол!N553,Протокол!T553,Протокол!V553,Протокол!W553)=5,1,0),"")</f>
        <v/>
      </c>
      <c r="F553" s="36" t="str">
        <f>IF(Протокол!A553&lt;&gt;"",IF(SUM(Протокол!E553,Протокол!F553,Протокол!H553,Протокол!J553)=4,1,0),"")</f>
        <v/>
      </c>
      <c r="G553" s="37" t="str">
        <f>IF(Протокол!A553&lt;&gt;"",1," ")</f>
        <v xml:space="preserve"> </v>
      </c>
    </row>
    <row r="554" spans="1:7" x14ac:dyDescent="0.25">
      <c r="A554" s="36" t="str">
        <f>IF(Протокол!A554&lt;&gt;"",IF(SUM(Протокол!C554,Протокол!D554,Протокол!I554,Протокол!U554)=4,1,0),"")</f>
        <v/>
      </c>
      <c r="B554" s="36" t="str">
        <f>IF(Протокол!A554&lt;&gt;"",IF(SUM(Протокол!K554,Протокол!S554)=2,1,0),"")</f>
        <v/>
      </c>
      <c r="C554" s="36" t="str">
        <f>IF(Протокол!A554&lt;&gt;"",IF(SUM(Протокол!P554)=1,1,0),"")</f>
        <v/>
      </c>
      <c r="D554" s="36" t="str">
        <f>IF(Протокол!A554&lt;&gt;"",IF(SUM(Протокол!G554,Протокол!L554,Протокол!O554,Протокол!Q554,Протокол!R554)=5,1,0),"")</f>
        <v/>
      </c>
      <c r="E554" s="36" t="str">
        <f>IF(Протокол!A554&lt;&gt;"",IF(SUM(Протокол!M554,Протокол!N554,Протокол!T554,Протокол!V554,Протокол!W554)=5,1,0),"")</f>
        <v/>
      </c>
      <c r="F554" s="36" t="str">
        <f>IF(Протокол!A554&lt;&gt;"",IF(SUM(Протокол!E554,Протокол!F554,Протокол!H554,Протокол!J554)=4,1,0),"")</f>
        <v/>
      </c>
      <c r="G554" s="37" t="str">
        <f>IF(Протокол!A554&lt;&gt;"",1," ")</f>
        <v xml:space="preserve"> </v>
      </c>
    </row>
    <row r="555" spans="1:7" x14ac:dyDescent="0.25">
      <c r="A555" s="36" t="str">
        <f>IF(Протокол!A555&lt;&gt;"",IF(SUM(Протокол!C555,Протокол!D555,Протокол!I555,Протокол!U555)=4,1,0),"")</f>
        <v/>
      </c>
      <c r="B555" s="36" t="str">
        <f>IF(Протокол!A555&lt;&gt;"",IF(SUM(Протокол!K555,Протокол!S555)=2,1,0),"")</f>
        <v/>
      </c>
      <c r="C555" s="36" t="str">
        <f>IF(Протокол!A555&lt;&gt;"",IF(SUM(Протокол!P555)=1,1,0),"")</f>
        <v/>
      </c>
      <c r="D555" s="36" t="str">
        <f>IF(Протокол!A555&lt;&gt;"",IF(SUM(Протокол!G555,Протокол!L555,Протокол!O555,Протокол!Q555,Протокол!R555)=5,1,0),"")</f>
        <v/>
      </c>
      <c r="E555" s="36" t="str">
        <f>IF(Протокол!A555&lt;&gt;"",IF(SUM(Протокол!M555,Протокол!N555,Протокол!T555,Протокол!V555,Протокол!W555)=5,1,0),"")</f>
        <v/>
      </c>
      <c r="F555" s="36" t="str">
        <f>IF(Протокол!A555&lt;&gt;"",IF(SUM(Протокол!E555,Протокол!F555,Протокол!H555,Протокол!J555)=4,1,0),"")</f>
        <v/>
      </c>
      <c r="G555" s="37" t="str">
        <f>IF(Протокол!A555&lt;&gt;"",1," ")</f>
        <v xml:space="preserve"> </v>
      </c>
    </row>
    <row r="556" spans="1:7" x14ac:dyDescent="0.25">
      <c r="A556" s="36" t="str">
        <f>IF(Протокол!A556&lt;&gt;"",IF(SUM(Протокол!C556,Протокол!D556,Протокол!I556,Протокол!U556)=4,1,0),"")</f>
        <v/>
      </c>
      <c r="B556" s="36" t="str">
        <f>IF(Протокол!A556&lt;&gt;"",IF(SUM(Протокол!K556,Протокол!S556)=2,1,0),"")</f>
        <v/>
      </c>
      <c r="C556" s="36" t="str">
        <f>IF(Протокол!A556&lt;&gt;"",IF(SUM(Протокол!P556)=1,1,0),"")</f>
        <v/>
      </c>
      <c r="D556" s="36" t="str">
        <f>IF(Протокол!A556&lt;&gt;"",IF(SUM(Протокол!G556,Протокол!L556,Протокол!O556,Протокол!Q556,Протокол!R556)=5,1,0),"")</f>
        <v/>
      </c>
      <c r="E556" s="36" t="str">
        <f>IF(Протокол!A556&lt;&gt;"",IF(SUM(Протокол!M556,Протокол!N556,Протокол!T556,Протокол!V556,Протокол!W556)=5,1,0),"")</f>
        <v/>
      </c>
      <c r="F556" s="36" t="str">
        <f>IF(Протокол!A556&lt;&gt;"",IF(SUM(Протокол!E556,Протокол!F556,Протокол!H556,Протокол!J556)=4,1,0),"")</f>
        <v/>
      </c>
      <c r="G556" s="37" t="str">
        <f>IF(Протокол!A556&lt;&gt;"",1," ")</f>
        <v xml:space="preserve"> </v>
      </c>
    </row>
    <row r="557" spans="1:7" x14ac:dyDescent="0.25">
      <c r="A557" s="36" t="str">
        <f>IF(Протокол!A557&lt;&gt;"",IF(SUM(Протокол!C557,Протокол!D557,Протокол!I557,Протокол!U557)=4,1,0),"")</f>
        <v/>
      </c>
      <c r="B557" s="36" t="str">
        <f>IF(Протокол!A557&lt;&gt;"",IF(SUM(Протокол!K557,Протокол!S557)=2,1,0),"")</f>
        <v/>
      </c>
      <c r="C557" s="36" t="str">
        <f>IF(Протокол!A557&lt;&gt;"",IF(SUM(Протокол!P557)=1,1,0),"")</f>
        <v/>
      </c>
      <c r="D557" s="36" t="str">
        <f>IF(Протокол!A557&lt;&gt;"",IF(SUM(Протокол!G557,Протокол!L557,Протокол!O557,Протокол!Q557,Протокол!R557)=5,1,0),"")</f>
        <v/>
      </c>
      <c r="E557" s="36" t="str">
        <f>IF(Протокол!A557&lt;&gt;"",IF(SUM(Протокол!M557,Протокол!N557,Протокол!T557,Протокол!V557,Протокол!W557)=5,1,0),"")</f>
        <v/>
      </c>
      <c r="F557" s="36" t="str">
        <f>IF(Протокол!A557&lt;&gt;"",IF(SUM(Протокол!E557,Протокол!F557,Протокол!H557,Протокол!J557)=4,1,0),"")</f>
        <v/>
      </c>
      <c r="G557" s="37" t="str">
        <f>IF(Протокол!A557&lt;&gt;"",1," ")</f>
        <v xml:space="preserve"> </v>
      </c>
    </row>
    <row r="558" spans="1:7" x14ac:dyDescent="0.25">
      <c r="A558" s="36" t="str">
        <f>IF(Протокол!A558&lt;&gt;"",IF(SUM(Протокол!C558,Протокол!D558,Протокол!I558,Протокол!U558)=4,1,0),"")</f>
        <v/>
      </c>
      <c r="B558" s="36" t="str">
        <f>IF(Протокол!A558&lt;&gt;"",IF(SUM(Протокол!K558,Протокол!S558)=2,1,0),"")</f>
        <v/>
      </c>
      <c r="C558" s="36" t="str">
        <f>IF(Протокол!A558&lt;&gt;"",IF(SUM(Протокол!P558)=1,1,0),"")</f>
        <v/>
      </c>
      <c r="D558" s="36" t="str">
        <f>IF(Протокол!A558&lt;&gt;"",IF(SUM(Протокол!G558,Протокол!L558,Протокол!O558,Протокол!Q558,Протокол!R558)=5,1,0),"")</f>
        <v/>
      </c>
      <c r="E558" s="36" t="str">
        <f>IF(Протокол!A558&lt;&gt;"",IF(SUM(Протокол!M558,Протокол!N558,Протокол!T558,Протокол!V558,Протокол!W558)=5,1,0),"")</f>
        <v/>
      </c>
      <c r="F558" s="36" t="str">
        <f>IF(Протокол!A558&lt;&gt;"",IF(SUM(Протокол!E558,Протокол!F558,Протокол!H558,Протокол!J558)=4,1,0),"")</f>
        <v/>
      </c>
      <c r="G558" s="37" t="str">
        <f>IF(Протокол!A558&lt;&gt;"",1," ")</f>
        <v xml:space="preserve"> </v>
      </c>
    </row>
    <row r="559" spans="1:7" x14ac:dyDescent="0.25">
      <c r="A559" s="36" t="str">
        <f>IF(Протокол!A559&lt;&gt;"",IF(SUM(Протокол!C559,Протокол!D559,Протокол!I559,Протокол!U559)=4,1,0),"")</f>
        <v/>
      </c>
      <c r="B559" s="36" t="str">
        <f>IF(Протокол!A559&lt;&gt;"",IF(SUM(Протокол!K559,Протокол!S559)=2,1,0),"")</f>
        <v/>
      </c>
      <c r="C559" s="36" t="str">
        <f>IF(Протокол!A559&lt;&gt;"",IF(SUM(Протокол!P559)=1,1,0),"")</f>
        <v/>
      </c>
      <c r="D559" s="36" t="str">
        <f>IF(Протокол!A559&lt;&gt;"",IF(SUM(Протокол!G559,Протокол!L559,Протокол!O559,Протокол!Q559,Протокол!R559)=5,1,0),"")</f>
        <v/>
      </c>
      <c r="E559" s="36" t="str">
        <f>IF(Протокол!A559&lt;&gt;"",IF(SUM(Протокол!M559,Протокол!N559,Протокол!T559,Протокол!V559,Протокол!W559)=5,1,0),"")</f>
        <v/>
      </c>
      <c r="F559" s="36" t="str">
        <f>IF(Протокол!A559&lt;&gt;"",IF(SUM(Протокол!E559,Протокол!F559,Протокол!H559,Протокол!J559)=4,1,0),"")</f>
        <v/>
      </c>
      <c r="G559" s="37" t="str">
        <f>IF(Протокол!A559&lt;&gt;"",1," ")</f>
        <v xml:space="preserve"> </v>
      </c>
    </row>
    <row r="560" spans="1:7" x14ac:dyDescent="0.25">
      <c r="A560" s="36" t="str">
        <f>IF(Протокол!A560&lt;&gt;"",IF(SUM(Протокол!C560,Протокол!D560,Протокол!I560,Протокол!U560)=4,1,0),"")</f>
        <v/>
      </c>
      <c r="B560" s="36" t="str">
        <f>IF(Протокол!A560&lt;&gt;"",IF(SUM(Протокол!K560,Протокол!S560)=2,1,0),"")</f>
        <v/>
      </c>
      <c r="C560" s="36" t="str">
        <f>IF(Протокол!A560&lt;&gt;"",IF(SUM(Протокол!P560)=1,1,0),"")</f>
        <v/>
      </c>
      <c r="D560" s="36" t="str">
        <f>IF(Протокол!A560&lt;&gt;"",IF(SUM(Протокол!G560,Протокол!L560,Протокол!O560,Протокол!Q560,Протокол!R560)=5,1,0),"")</f>
        <v/>
      </c>
      <c r="E560" s="36" t="str">
        <f>IF(Протокол!A560&lt;&gt;"",IF(SUM(Протокол!M560,Протокол!N560,Протокол!T560,Протокол!V560,Протокол!W560)=5,1,0),"")</f>
        <v/>
      </c>
      <c r="F560" s="36" t="str">
        <f>IF(Протокол!A560&lt;&gt;"",IF(SUM(Протокол!E560,Протокол!F560,Протокол!H560,Протокол!J560)=4,1,0),"")</f>
        <v/>
      </c>
      <c r="G560" s="37" t="str">
        <f>IF(Протокол!A560&lt;&gt;"",1," ")</f>
        <v xml:space="preserve"> </v>
      </c>
    </row>
    <row r="561" spans="1:7" x14ac:dyDescent="0.25">
      <c r="A561" s="36" t="str">
        <f>IF(Протокол!A561&lt;&gt;"",IF(SUM(Протокол!C561,Протокол!D561,Протокол!I561,Протокол!U561)=4,1,0),"")</f>
        <v/>
      </c>
      <c r="B561" s="36" t="str">
        <f>IF(Протокол!A561&lt;&gt;"",IF(SUM(Протокол!K561,Протокол!S561)=2,1,0),"")</f>
        <v/>
      </c>
      <c r="C561" s="36" t="str">
        <f>IF(Протокол!A561&lt;&gt;"",IF(SUM(Протокол!P561)=1,1,0),"")</f>
        <v/>
      </c>
      <c r="D561" s="36" t="str">
        <f>IF(Протокол!A561&lt;&gt;"",IF(SUM(Протокол!G561,Протокол!L561,Протокол!O561,Протокол!Q561,Протокол!R561)=5,1,0),"")</f>
        <v/>
      </c>
      <c r="E561" s="36" t="str">
        <f>IF(Протокол!A561&lt;&gt;"",IF(SUM(Протокол!M561,Протокол!N561,Протокол!T561,Протокол!V561,Протокол!W561)=5,1,0),"")</f>
        <v/>
      </c>
      <c r="F561" s="36" t="str">
        <f>IF(Протокол!A561&lt;&gt;"",IF(SUM(Протокол!E561,Протокол!F561,Протокол!H561,Протокол!J561)=4,1,0),"")</f>
        <v/>
      </c>
      <c r="G561" s="37" t="str">
        <f>IF(Протокол!A561&lt;&gt;"",1," ")</f>
        <v xml:space="preserve"> </v>
      </c>
    </row>
    <row r="562" spans="1:7" x14ac:dyDescent="0.25">
      <c r="A562" s="36" t="str">
        <f>IF(Протокол!A562&lt;&gt;"",IF(SUM(Протокол!C562,Протокол!D562,Протокол!I562,Протокол!U562)=4,1,0),"")</f>
        <v/>
      </c>
      <c r="B562" s="36" t="str">
        <f>IF(Протокол!A562&lt;&gt;"",IF(SUM(Протокол!K562,Протокол!S562)=2,1,0),"")</f>
        <v/>
      </c>
      <c r="C562" s="36" t="str">
        <f>IF(Протокол!A562&lt;&gt;"",IF(SUM(Протокол!P562)=1,1,0),"")</f>
        <v/>
      </c>
      <c r="D562" s="36" t="str">
        <f>IF(Протокол!A562&lt;&gt;"",IF(SUM(Протокол!G562,Протокол!L562,Протокол!O562,Протокол!Q562,Протокол!R562)=5,1,0),"")</f>
        <v/>
      </c>
      <c r="E562" s="36" t="str">
        <f>IF(Протокол!A562&lt;&gt;"",IF(SUM(Протокол!M562,Протокол!N562,Протокол!T562,Протокол!V562,Протокол!W562)=5,1,0),"")</f>
        <v/>
      </c>
      <c r="F562" s="36" t="str">
        <f>IF(Протокол!A562&lt;&gt;"",IF(SUM(Протокол!E562,Протокол!F562,Протокол!H562,Протокол!J562)=4,1,0),"")</f>
        <v/>
      </c>
      <c r="G562" s="37" t="str">
        <f>IF(Протокол!A562&lt;&gt;"",1," ")</f>
        <v xml:space="preserve"> </v>
      </c>
    </row>
    <row r="563" spans="1:7" x14ac:dyDescent="0.25">
      <c r="A563" s="36" t="str">
        <f>IF(Протокол!A563&lt;&gt;"",IF(SUM(Протокол!C563,Протокол!D563,Протокол!I563,Протокол!U563)=4,1,0),"")</f>
        <v/>
      </c>
      <c r="B563" s="36" t="str">
        <f>IF(Протокол!A563&lt;&gt;"",IF(SUM(Протокол!K563,Протокол!S563)=2,1,0),"")</f>
        <v/>
      </c>
      <c r="C563" s="36" t="str">
        <f>IF(Протокол!A563&lt;&gt;"",IF(SUM(Протокол!P563)=1,1,0),"")</f>
        <v/>
      </c>
      <c r="D563" s="36" t="str">
        <f>IF(Протокол!A563&lt;&gt;"",IF(SUM(Протокол!G563,Протокол!L563,Протокол!O563,Протокол!Q563,Протокол!R563)=5,1,0),"")</f>
        <v/>
      </c>
      <c r="E563" s="36" t="str">
        <f>IF(Протокол!A563&lt;&gt;"",IF(SUM(Протокол!M563,Протокол!N563,Протокол!T563,Протокол!V563,Протокол!W563)=5,1,0),"")</f>
        <v/>
      </c>
      <c r="F563" s="36" t="str">
        <f>IF(Протокол!A563&lt;&gt;"",IF(SUM(Протокол!E563,Протокол!F563,Протокол!H563,Протокол!J563)=4,1,0),"")</f>
        <v/>
      </c>
      <c r="G563" s="37" t="str">
        <f>IF(Протокол!A563&lt;&gt;"",1," ")</f>
        <v xml:space="preserve"> </v>
      </c>
    </row>
    <row r="564" spans="1:7" x14ac:dyDescent="0.25">
      <c r="A564" s="36" t="str">
        <f>IF(Протокол!A564&lt;&gt;"",IF(SUM(Протокол!C564,Протокол!D564,Протокол!I564,Протокол!U564)=4,1,0),"")</f>
        <v/>
      </c>
      <c r="B564" s="36" t="str">
        <f>IF(Протокол!A564&lt;&gt;"",IF(SUM(Протокол!K564,Протокол!S564)=2,1,0),"")</f>
        <v/>
      </c>
      <c r="C564" s="36" t="str">
        <f>IF(Протокол!A564&lt;&gt;"",IF(SUM(Протокол!P564)=1,1,0),"")</f>
        <v/>
      </c>
      <c r="D564" s="36" t="str">
        <f>IF(Протокол!A564&lt;&gt;"",IF(SUM(Протокол!G564,Протокол!L564,Протокол!O564,Протокол!Q564,Протокол!R564)=5,1,0),"")</f>
        <v/>
      </c>
      <c r="E564" s="36" t="str">
        <f>IF(Протокол!A564&lt;&gt;"",IF(SUM(Протокол!M564,Протокол!N564,Протокол!T564,Протокол!V564,Протокол!W564)=5,1,0),"")</f>
        <v/>
      </c>
      <c r="F564" s="36" t="str">
        <f>IF(Протокол!A564&lt;&gt;"",IF(SUM(Протокол!E564,Протокол!F564,Протокол!H564,Протокол!J564)=4,1,0),"")</f>
        <v/>
      </c>
      <c r="G564" s="37" t="str">
        <f>IF(Протокол!A564&lt;&gt;"",1," ")</f>
        <v xml:space="preserve"> </v>
      </c>
    </row>
    <row r="565" spans="1:7" x14ac:dyDescent="0.25">
      <c r="A565" s="36" t="str">
        <f>IF(Протокол!A565&lt;&gt;"",IF(SUM(Протокол!C565,Протокол!D565,Протокол!I565,Протокол!U565)=4,1,0),"")</f>
        <v/>
      </c>
      <c r="B565" s="36" t="str">
        <f>IF(Протокол!A565&lt;&gt;"",IF(SUM(Протокол!K565,Протокол!S565)=2,1,0),"")</f>
        <v/>
      </c>
      <c r="C565" s="36" t="str">
        <f>IF(Протокол!A565&lt;&gt;"",IF(SUM(Протокол!P565)=1,1,0),"")</f>
        <v/>
      </c>
      <c r="D565" s="36" t="str">
        <f>IF(Протокол!A565&lt;&gt;"",IF(SUM(Протокол!G565,Протокол!L565,Протокол!O565,Протокол!Q565,Протокол!R565)=5,1,0),"")</f>
        <v/>
      </c>
      <c r="E565" s="36" t="str">
        <f>IF(Протокол!A565&lt;&gt;"",IF(SUM(Протокол!M565,Протокол!N565,Протокол!T565,Протокол!V565,Протокол!W565)=5,1,0),"")</f>
        <v/>
      </c>
      <c r="F565" s="36" t="str">
        <f>IF(Протокол!A565&lt;&gt;"",IF(SUM(Протокол!E565,Протокол!F565,Протокол!H565,Протокол!J565)=4,1,0),"")</f>
        <v/>
      </c>
      <c r="G565" s="37" t="str">
        <f>IF(Протокол!A565&lt;&gt;"",1," ")</f>
        <v xml:space="preserve"> </v>
      </c>
    </row>
    <row r="566" spans="1:7" x14ac:dyDescent="0.25">
      <c r="A566" s="36" t="str">
        <f>IF(Протокол!A566&lt;&gt;"",IF(SUM(Протокол!C566,Протокол!D566,Протокол!I566,Протокол!U566)=4,1,0),"")</f>
        <v/>
      </c>
      <c r="B566" s="36" t="str">
        <f>IF(Протокол!A566&lt;&gt;"",IF(SUM(Протокол!K566,Протокол!S566)=2,1,0),"")</f>
        <v/>
      </c>
      <c r="C566" s="36" t="str">
        <f>IF(Протокол!A566&lt;&gt;"",IF(SUM(Протокол!P566)=1,1,0),"")</f>
        <v/>
      </c>
      <c r="D566" s="36" t="str">
        <f>IF(Протокол!A566&lt;&gt;"",IF(SUM(Протокол!G566,Протокол!L566,Протокол!O566,Протокол!Q566,Протокол!R566)=5,1,0),"")</f>
        <v/>
      </c>
      <c r="E566" s="36" t="str">
        <f>IF(Протокол!A566&lt;&gt;"",IF(SUM(Протокол!M566,Протокол!N566,Протокол!T566,Протокол!V566,Протокол!W566)=5,1,0),"")</f>
        <v/>
      </c>
      <c r="F566" s="36" t="str">
        <f>IF(Протокол!A566&lt;&gt;"",IF(SUM(Протокол!E566,Протокол!F566,Протокол!H566,Протокол!J566)=4,1,0),"")</f>
        <v/>
      </c>
      <c r="G566" s="37" t="str">
        <f>IF(Протокол!A566&lt;&gt;"",1," ")</f>
        <v xml:space="preserve"> </v>
      </c>
    </row>
    <row r="567" spans="1:7" x14ac:dyDescent="0.25">
      <c r="A567" s="36" t="str">
        <f>IF(Протокол!A567&lt;&gt;"",IF(SUM(Протокол!C567,Протокол!D567,Протокол!I567,Протокол!U567)=4,1,0),"")</f>
        <v/>
      </c>
      <c r="B567" s="36" t="str">
        <f>IF(Протокол!A567&lt;&gt;"",IF(SUM(Протокол!K567,Протокол!S567)=2,1,0),"")</f>
        <v/>
      </c>
      <c r="C567" s="36" t="str">
        <f>IF(Протокол!A567&lt;&gt;"",IF(SUM(Протокол!P567)=1,1,0),"")</f>
        <v/>
      </c>
      <c r="D567" s="36" t="str">
        <f>IF(Протокол!A567&lt;&gt;"",IF(SUM(Протокол!G567,Протокол!L567,Протокол!O567,Протокол!Q567,Протокол!R567)=5,1,0),"")</f>
        <v/>
      </c>
      <c r="E567" s="36" t="str">
        <f>IF(Протокол!A567&lt;&gt;"",IF(SUM(Протокол!M567,Протокол!N567,Протокол!T567,Протокол!V567,Протокол!W567)=5,1,0),"")</f>
        <v/>
      </c>
      <c r="F567" s="36" t="str">
        <f>IF(Протокол!A567&lt;&gt;"",IF(SUM(Протокол!E567,Протокол!F567,Протокол!H567,Протокол!J567)=4,1,0),"")</f>
        <v/>
      </c>
      <c r="G567" s="37" t="str">
        <f>IF(Протокол!A567&lt;&gt;"",1," ")</f>
        <v xml:space="preserve"> </v>
      </c>
    </row>
    <row r="568" spans="1:7" x14ac:dyDescent="0.25">
      <c r="A568" s="36" t="str">
        <f>IF(Протокол!A568&lt;&gt;"",IF(SUM(Протокол!C568,Протокол!D568,Протокол!I568,Протокол!U568)=4,1,0),"")</f>
        <v/>
      </c>
      <c r="B568" s="36" t="str">
        <f>IF(Протокол!A568&lt;&gt;"",IF(SUM(Протокол!K568,Протокол!S568)=2,1,0),"")</f>
        <v/>
      </c>
      <c r="C568" s="36" t="str">
        <f>IF(Протокол!A568&lt;&gt;"",IF(SUM(Протокол!P568)=1,1,0),"")</f>
        <v/>
      </c>
      <c r="D568" s="36" t="str">
        <f>IF(Протокол!A568&lt;&gt;"",IF(SUM(Протокол!G568,Протокол!L568,Протокол!O568,Протокол!Q568,Протокол!R568)=5,1,0),"")</f>
        <v/>
      </c>
      <c r="E568" s="36" t="str">
        <f>IF(Протокол!A568&lt;&gt;"",IF(SUM(Протокол!M568,Протокол!N568,Протокол!T568,Протокол!V568,Протокол!W568)=5,1,0),"")</f>
        <v/>
      </c>
      <c r="F568" s="36" t="str">
        <f>IF(Протокол!A568&lt;&gt;"",IF(SUM(Протокол!E568,Протокол!F568,Протокол!H568,Протокол!J568)=4,1,0),"")</f>
        <v/>
      </c>
      <c r="G568" s="37" t="str">
        <f>IF(Протокол!A568&lt;&gt;"",1," ")</f>
        <v xml:space="preserve"> </v>
      </c>
    </row>
    <row r="569" spans="1:7" x14ac:dyDescent="0.25">
      <c r="A569" s="36" t="str">
        <f>IF(Протокол!A569&lt;&gt;"",IF(SUM(Протокол!C569,Протокол!D569,Протокол!I569,Протокол!U569)=4,1,0),"")</f>
        <v/>
      </c>
      <c r="B569" s="36" t="str">
        <f>IF(Протокол!A569&lt;&gt;"",IF(SUM(Протокол!K569,Протокол!S569)=2,1,0),"")</f>
        <v/>
      </c>
      <c r="C569" s="36" t="str">
        <f>IF(Протокол!A569&lt;&gt;"",IF(SUM(Протокол!P569)=1,1,0),"")</f>
        <v/>
      </c>
      <c r="D569" s="36" t="str">
        <f>IF(Протокол!A569&lt;&gt;"",IF(SUM(Протокол!G569,Протокол!L569,Протокол!O569,Протокол!Q569,Протокол!R569)=5,1,0),"")</f>
        <v/>
      </c>
      <c r="E569" s="36" t="str">
        <f>IF(Протокол!A569&lt;&gt;"",IF(SUM(Протокол!M569,Протокол!N569,Протокол!T569,Протокол!V569,Протокол!W569)=5,1,0),"")</f>
        <v/>
      </c>
      <c r="F569" s="36" t="str">
        <f>IF(Протокол!A569&lt;&gt;"",IF(SUM(Протокол!E569,Протокол!F569,Протокол!H569,Протокол!J569)=4,1,0),"")</f>
        <v/>
      </c>
      <c r="G569" s="37" t="str">
        <f>IF(Протокол!A569&lt;&gt;"",1," ")</f>
        <v xml:space="preserve"> </v>
      </c>
    </row>
    <row r="570" spans="1:7" x14ac:dyDescent="0.25">
      <c r="A570" s="36" t="str">
        <f>IF(Протокол!A570&lt;&gt;"",IF(SUM(Протокол!C570,Протокол!D570,Протокол!I570,Протокол!U570)=4,1,0),"")</f>
        <v/>
      </c>
      <c r="B570" s="36" t="str">
        <f>IF(Протокол!A570&lt;&gt;"",IF(SUM(Протокол!K570,Протокол!S570)=2,1,0),"")</f>
        <v/>
      </c>
      <c r="C570" s="36" t="str">
        <f>IF(Протокол!A570&lt;&gt;"",IF(SUM(Протокол!P570)=1,1,0),"")</f>
        <v/>
      </c>
      <c r="D570" s="36" t="str">
        <f>IF(Протокол!A570&lt;&gt;"",IF(SUM(Протокол!G570,Протокол!L570,Протокол!O570,Протокол!Q570,Протокол!R570)=5,1,0),"")</f>
        <v/>
      </c>
      <c r="E570" s="36" t="str">
        <f>IF(Протокол!A570&lt;&gt;"",IF(SUM(Протокол!M570,Протокол!N570,Протокол!T570,Протокол!V570,Протокол!W570)=5,1,0),"")</f>
        <v/>
      </c>
      <c r="F570" s="36" t="str">
        <f>IF(Протокол!A570&lt;&gt;"",IF(SUM(Протокол!E570,Протокол!F570,Протокол!H570,Протокол!J570)=4,1,0),"")</f>
        <v/>
      </c>
      <c r="G570" s="37" t="str">
        <f>IF(Протокол!A570&lt;&gt;"",1," ")</f>
        <v xml:space="preserve"> </v>
      </c>
    </row>
    <row r="571" spans="1:7" x14ac:dyDescent="0.25">
      <c r="A571" s="36" t="str">
        <f>IF(Протокол!A571&lt;&gt;"",IF(SUM(Протокол!C571,Протокол!D571,Протокол!I571,Протокол!U571)=4,1,0),"")</f>
        <v/>
      </c>
      <c r="B571" s="36" t="str">
        <f>IF(Протокол!A571&lt;&gt;"",IF(SUM(Протокол!K571,Протокол!S571)=2,1,0),"")</f>
        <v/>
      </c>
      <c r="C571" s="36" t="str">
        <f>IF(Протокол!A571&lt;&gt;"",IF(SUM(Протокол!P571)=1,1,0),"")</f>
        <v/>
      </c>
      <c r="D571" s="36" t="str">
        <f>IF(Протокол!A571&lt;&gt;"",IF(SUM(Протокол!G571,Протокол!L571,Протокол!O571,Протокол!Q571,Протокол!R571)=5,1,0),"")</f>
        <v/>
      </c>
      <c r="E571" s="36" t="str">
        <f>IF(Протокол!A571&lt;&gt;"",IF(SUM(Протокол!M571,Протокол!N571,Протокол!T571,Протокол!V571,Протокол!W571)=5,1,0),"")</f>
        <v/>
      </c>
      <c r="F571" s="36" t="str">
        <f>IF(Протокол!A571&lt;&gt;"",IF(SUM(Протокол!E571,Протокол!F571,Протокол!H571,Протокол!J571)=4,1,0),"")</f>
        <v/>
      </c>
      <c r="G571" s="37" t="str">
        <f>IF(Протокол!A571&lt;&gt;"",1," ")</f>
        <v xml:space="preserve"> </v>
      </c>
    </row>
    <row r="572" spans="1:7" x14ac:dyDescent="0.25">
      <c r="A572" s="36" t="str">
        <f>IF(Протокол!A572&lt;&gt;"",IF(SUM(Протокол!C572,Протокол!D572,Протокол!I572,Протокол!U572)=4,1,0),"")</f>
        <v/>
      </c>
      <c r="B572" s="36" t="str">
        <f>IF(Протокол!A572&lt;&gt;"",IF(SUM(Протокол!K572,Протокол!S572)=2,1,0),"")</f>
        <v/>
      </c>
      <c r="C572" s="36" t="str">
        <f>IF(Протокол!A572&lt;&gt;"",IF(SUM(Протокол!P572)=1,1,0),"")</f>
        <v/>
      </c>
      <c r="D572" s="36" t="str">
        <f>IF(Протокол!A572&lt;&gt;"",IF(SUM(Протокол!G572,Протокол!L572,Протокол!O572,Протокол!Q572,Протокол!R572)=5,1,0),"")</f>
        <v/>
      </c>
      <c r="E572" s="36" t="str">
        <f>IF(Протокол!A572&lt;&gt;"",IF(SUM(Протокол!M572,Протокол!N572,Протокол!T572,Протокол!V572,Протокол!W572)=5,1,0),"")</f>
        <v/>
      </c>
      <c r="F572" s="36" t="str">
        <f>IF(Протокол!A572&lt;&gt;"",IF(SUM(Протокол!E572,Протокол!F572,Протокол!H572,Протокол!J572)=4,1,0),"")</f>
        <v/>
      </c>
      <c r="G572" s="37" t="str">
        <f>IF(Протокол!A572&lt;&gt;"",1," ")</f>
        <v xml:space="preserve"> </v>
      </c>
    </row>
    <row r="573" spans="1:7" x14ac:dyDescent="0.25">
      <c r="A573" s="36" t="str">
        <f>IF(Протокол!A573&lt;&gt;"",IF(SUM(Протокол!C573,Протокол!D573,Протокол!I573,Протокол!U573)=4,1,0),"")</f>
        <v/>
      </c>
      <c r="B573" s="36" t="str">
        <f>IF(Протокол!A573&lt;&gt;"",IF(SUM(Протокол!K573,Протокол!S573)=2,1,0),"")</f>
        <v/>
      </c>
      <c r="C573" s="36" t="str">
        <f>IF(Протокол!A573&lt;&gt;"",IF(SUM(Протокол!P573)=1,1,0),"")</f>
        <v/>
      </c>
      <c r="D573" s="36" t="str">
        <f>IF(Протокол!A573&lt;&gt;"",IF(SUM(Протокол!G573,Протокол!L573,Протокол!O573,Протокол!Q573,Протокол!R573)=5,1,0),"")</f>
        <v/>
      </c>
      <c r="E573" s="36" t="str">
        <f>IF(Протокол!A573&lt;&gt;"",IF(SUM(Протокол!M573,Протокол!N573,Протокол!T573,Протокол!V573,Протокол!W573)=5,1,0),"")</f>
        <v/>
      </c>
      <c r="F573" s="36" t="str">
        <f>IF(Протокол!A573&lt;&gt;"",IF(SUM(Протокол!E573,Протокол!F573,Протокол!H573,Протокол!J573)=4,1,0),"")</f>
        <v/>
      </c>
      <c r="G573" s="37" t="str">
        <f>IF(Протокол!A573&lt;&gt;"",1," ")</f>
        <v xml:space="preserve"> </v>
      </c>
    </row>
    <row r="574" spans="1:7" x14ac:dyDescent="0.25">
      <c r="A574" s="36" t="str">
        <f>IF(Протокол!A574&lt;&gt;"",IF(SUM(Протокол!C574,Протокол!D574,Протокол!I574,Протокол!U574)=4,1,0),"")</f>
        <v/>
      </c>
      <c r="B574" s="36" t="str">
        <f>IF(Протокол!A574&lt;&gt;"",IF(SUM(Протокол!K574,Протокол!S574)=2,1,0),"")</f>
        <v/>
      </c>
      <c r="C574" s="36" t="str">
        <f>IF(Протокол!A574&lt;&gt;"",IF(SUM(Протокол!P574)=1,1,0),"")</f>
        <v/>
      </c>
      <c r="D574" s="36" t="str">
        <f>IF(Протокол!A574&lt;&gt;"",IF(SUM(Протокол!G574,Протокол!L574,Протокол!O574,Протокол!Q574,Протокол!R574)=5,1,0),"")</f>
        <v/>
      </c>
      <c r="E574" s="36" t="str">
        <f>IF(Протокол!A574&lt;&gt;"",IF(SUM(Протокол!M574,Протокол!N574,Протокол!T574,Протокол!V574,Протокол!W574)=5,1,0),"")</f>
        <v/>
      </c>
      <c r="F574" s="36" t="str">
        <f>IF(Протокол!A574&lt;&gt;"",IF(SUM(Протокол!E574,Протокол!F574,Протокол!H574,Протокол!J574)=4,1,0),"")</f>
        <v/>
      </c>
      <c r="G574" s="37" t="str">
        <f>IF(Протокол!A574&lt;&gt;"",1," ")</f>
        <v xml:space="preserve"> </v>
      </c>
    </row>
    <row r="575" spans="1:7" x14ac:dyDescent="0.25">
      <c r="A575" s="36" t="str">
        <f>IF(Протокол!A575&lt;&gt;"",IF(SUM(Протокол!C575,Протокол!D575,Протокол!I575,Протокол!U575)=4,1,0),"")</f>
        <v/>
      </c>
      <c r="B575" s="36" t="str">
        <f>IF(Протокол!A575&lt;&gt;"",IF(SUM(Протокол!K575,Протокол!S575)=2,1,0),"")</f>
        <v/>
      </c>
      <c r="C575" s="36" t="str">
        <f>IF(Протокол!A575&lt;&gt;"",IF(SUM(Протокол!P575)=1,1,0),"")</f>
        <v/>
      </c>
      <c r="D575" s="36" t="str">
        <f>IF(Протокол!A575&lt;&gt;"",IF(SUM(Протокол!G575,Протокол!L575,Протокол!O575,Протокол!Q575,Протокол!R575)=5,1,0),"")</f>
        <v/>
      </c>
      <c r="E575" s="36" t="str">
        <f>IF(Протокол!A575&lt;&gt;"",IF(SUM(Протокол!M575,Протокол!N575,Протокол!T575,Протокол!V575,Протокол!W575)=5,1,0),"")</f>
        <v/>
      </c>
      <c r="F575" s="36" t="str">
        <f>IF(Протокол!A575&lt;&gt;"",IF(SUM(Протокол!E575,Протокол!F575,Протокол!H575,Протокол!J575)=4,1,0),"")</f>
        <v/>
      </c>
      <c r="G575" s="37" t="str">
        <f>IF(Протокол!A575&lt;&gt;"",1," ")</f>
        <v xml:space="preserve"> </v>
      </c>
    </row>
    <row r="576" spans="1:7" x14ac:dyDescent="0.25">
      <c r="A576" s="36" t="str">
        <f>IF(Протокол!A576&lt;&gt;"",IF(SUM(Протокол!C576,Протокол!D576,Протокол!I576,Протокол!U576)=4,1,0),"")</f>
        <v/>
      </c>
      <c r="B576" s="36" t="str">
        <f>IF(Протокол!A576&lt;&gt;"",IF(SUM(Протокол!K576,Протокол!S576)=2,1,0),"")</f>
        <v/>
      </c>
      <c r="C576" s="36" t="str">
        <f>IF(Протокол!A576&lt;&gt;"",IF(SUM(Протокол!P576)=1,1,0),"")</f>
        <v/>
      </c>
      <c r="D576" s="36" t="str">
        <f>IF(Протокол!A576&lt;&gt;"",IF(SUM(Протокол!G576,Протокол!L576,Протокол!O576,Протокол!Q576,Протокол!R576)=5,1,0),"")</f>
        <v/>
      </c>
      <c r="E576" s="36" t="str">
        <f>IF(Протокол!A576&lt;&gt;"",IF(SUM(Протокол!M576,Протокол!N576,Протокол!T576,Протокол!V576,Протокол!W576)=5,1,0),"")</f>
        <v/>
      </c>
      <c r="F576" s="36" t="str">
        <f>IF(Протокол!A576&lt;&gt;"",IF(SUM(Протокол!E576,Протокол!F576,Протокол!H576,Протокол!J576)=4,1,0),"")</f>
        <v/>
      </c>
      <c r="G576" s="37" t="str">
        <f>IF(Протокол!A576&lt;&gt;"",1," ")</f>
        <v xml:space="preserve"> </v>
      </c>
    </row>
    <row r="577" spans="1:7" x14ac:dyDescent="0.25">
      <c r="A577" s="36" t="str">
        <f>IF(Протокол!A577&lt;&gt;"",IF(SUM(Протокол!C577,Протокол!D577,Протокол!I577,Протокол!U577)=4,1,0),"")</f>
        <v/>
      </c>
      <c r="B577" s="36" t="str">
        <f>IF(Протокол!A577&lt;&gt;"",IF(SUM(Протокол!K577,Протокол!S577)=2,1,0),"")</f>
        <v/>
      </c>
      <c r="C577" s="36" t="str">
        <f>IF(Протокол!A577&lt;&gt;"",IF(SUM(Протокол!P577)=1,1,0),"")</f>
        <v/>
      </c>
      <c r="D577" s="36" t="str">
        <f>IF(Протокол!A577&lt;&gt;"",IF(SUM(Протокол!G577,Протокол!L577,Протокол!O577,Протокол!Q577,Протокол!R577)=5,1,0),"")</f>
        <v/>
      </c>
      <c r="E577" s="36" t="str">
        <f>IF(Протокол!A577&lt;&gt;"",IF(SUM(Протокол!M577,Протокол!N577,Протокол!T577,Протокол!V577,Протокол!W577)=5,1,0),"")</f>
        <v/>
      </c>
      <c r="F577" s="36" t="str">
        <f>IF(Протокол!A577&lt;&gt;"",IF(SUM(Протокол!E577,Протокол!F577,Протокол!H577,Протокол!J577)=4,1,0),"")</f>
        <v/>
      </c>
      <c r="G577" s="37" t="str">
        <f>IF(Протокол!A577&lt;&gt;"",1," ")</f>
        <v xml:space="preserve"> </v>
      </c>
    </row>
    <row r="578" spans="1:7" x14ac:dyDescent="0.25">
      <c r="A578" s="36" t="str">
        <f>IF(Протокол!A578&lt;&gt;"",IF(SUM(Протокол!C578,Протокол!D578,Протокол!I578,Протокол!U578)=4,1,0),"")</f>
        <v/>
      </c>
      <c r="B578" s="36" t="str">
        <f>IF(Протокол!A578&lt;&gt;"",IF(SUM(Протокол!K578,Протокол!S578)=2,1,0),"")</f>
        <v/>
      </c>
      <c r="C578" s="36" t="str">
        <f>IF(Протокол!A578&lt;&gt;"",IF(SUM(Протокол!P578)=1,1,0),"")</f>
        <v/>
      </c>
      <c r="D578" s="36" t="str">
        <f>IF(Протокол!A578&lt;&gt;"",IF(SUM(Протокол!G578,Протокол!L578,Протокол!O578,Протокол!Q578,Протокол!R578)=5,1,0),"")</f>
        <v/>
      </c>
      <c r="E578" s="36" t="str">
        <f>IF(Протокол!A578&lt;&gt;"",IF(SUM(Протокол!M578,Протокол!N578,Протокол!T578,Протокол!V578,Протокол!W578)=5,1,0),"")</f>
        <v/>
      </c>
      <c r="F578" s="36" t="str">
        <f>IF(Протокол!A578&lt;&gt;"",IF(SUM(Протокол!E578,Протокол!F578,Протокол!H578,Протокол!J578)=4,1,0),"")</f>
        <v/>
      </c>
      <c r="G578" s="37" t="str">
        <f>IF(Протокол!A578&lt;&gt;"",1," ")</f>
        <v xml:space="preserve"> </v>
      </c>
    </row>
    <row r="579" spans="1:7" x14ac:dyDescent="0.25">
      <c r="A579" s="36" t="str">
        <f>IF(Протокол!A579&lt;&gt;"",IF(SUM(Протокол!C579,Протокол!D579,Протокол!I579,Протокол!U579)=4,1,0),"")</f>
        <v/>
      </c>
      <c r="B579" s="36" t="str">
        <f>IF(Протокол!A579&lt;&gt;"",IF(SUM(Протокол!K579,Протокол!S579)=2,1,0),"")</f>
        <v/>
      </c>
      <c r="C579" s="36" t="str">
        <f>IF(Протокол!A579&lt;&gt;"",IF(SUM(Протокол!P579)=1,1,0),"")</f>
        <v/>
      </c>
      <c r="D579" s="36" t="str">
        <f>IF(Протокол!A579&lt;&gt;"",IF(SUM(Протокол!G579,Протокол!L579,Протокол!O579,Протокол!Q579,Протокол!R579)=5,1,0),"")</f>
        <v/>
      </c>
      <c r="E579" s="36" t="str">
        <f>IF(Протокол!A579&lt;&gt;"",IF(SUM(Протокол!M579,Протокол!N579,Протокол!T579,Протокол!V579,Протокол!W579)=5,1,0),"")</f>
        <v/>
      </c>
      <c r="F579" s="36" t="str">
        <f>IF(Протокол!A579&lt;&gt;"",IF(SUM(Протокол!E579,Протокол!F579,Протокол!H579,Протокол!J579)=4,1,0),"")</f>
        <v/>
      </c>
      <c r="G579" s="37" t="str">
        <f>IF(Протокол!A579&lt;&gt;"",1," ")</f>
        <v xml:space="preserve"> </v>
      </c>
    </row>
    <row r="580" spans="1:7" x14ac:dyDescent="0.25">
      <c r="A580" s="36" t="str">
        <f>IF(Протокол!A580&lt;&gt;"",IF(SUM(Протокол!C580,Протокол!D580,Протокол!I580,Протокол!U580)=4,1,0),"")</f>
        <v/>
      </c>
      <c r="B580" s="36" t="str">
        <f>IF(Протокол!A580&lt;&gt;"",IF(SUM(Протокол!K580,Протокол!S580)=2,1,0),"")</f>
        <v/>
      </c>
      <c r="C580" s="36" t="str">
        <f>IF(Протокол!A580&lt;&gt;"",IF(SUM(Протокол!P580)=1,1,0),"")</f>
        <v/>
      </c>
      <c r="D580" s="36" t="str">
        <f>IF(Протокол!A580&lt;&gt;"",IF(SUM(Протокол!G580,Протокол!L580,Протокол!O580,Протокол!Q580,Протокол!R580)=5,1,0),"")</f>
        <v/>
      </c>
      <c r="E580" s="36" t="str">
        <f>IF(Протокол!A580&lt;&gt;"",IF(SUM(Протокол!M580,Протокол!N580,Протокол!T580,Протокол!V580,Протокол!W580)=5,1,0),"")</f>
        <v/>
      </c>
      <c r="F580" s="36" t="str">
        <f>IF(Протокол!A580&lt;&gt;"",IF(SUM(Протокол!E580,Протокол!F580,Протокол!H580,Протокол!J580)=4,1,0),"")</f>
        <v/>
      </c>
      <c r="G580" s="37" t="str">
        <f>IF(Протокол!A580&lt;&gt;"",1," ")</f>
        <v xml:space="preserve"> </v>
      </c>
    </row>
    <row r="581" spans="1:7" x14ac:dyDescent="0.25">
      <c r="A581" s="36" t="str">
        <f>IF(Протокол!A581&lt;&gt;"",IF(SUM(Протокол!C581,Протокол!D581,Протокол!I581,Протокол!U581)=4,1,0),"")</f>
        <v/>
      </c>
      <c r="B581" s="36" t="str">
        <f>IF(Протокол!A581&lt;&gt;"",IF(SUM(Протокол!K581,Протокол!S581)=2,1,0),"")</f>
        <v/>
      </c>
      <c r="C581" s="36" t="str">
        <f>IF(Протокол!A581&lt;&gt;"",IF(SUM(Протокол!P581)=1,1,0),"")</f>
        <v/>
      </c>
      <c r="D581" s="36" t="str">
        <f>IF(Протокол!A581&lt;&gt;"",IF(SUM(Протокол!G581,Протокол!L581,Протокол!O581,Протокол!Q581,Протокол!R581)=5,1,0),"")</f>
        <v/>
      </c>
      <c r="E581" s="36" t="str">
        <f>IF(Протокол!A581&lt;&gt;"",IF(SUM(Протокол!M581,Протокол!N581,Протокол!T581,Протокол!V581,Протокол!W581)=5,1,0),"")</f>
        <v/>
      </c>
      <c r="F581" s="36" t="str">
        <f>IF(Протокол!A581&lt;&gt;"",IF(SUM(Протокол!E581,Протокол!F581,Протокол!H581,Протокол!J581)=4,1,0),"")</f>
        <v/>
      </c>
      <c r="G581" s="37" t="str">
        <f>IF(Протокол!A581&lt;&gt;"",1," ")</f>
        <v xml:space="preserve"> </v>
      </c>
    </row>
    <row r="582" spans="1:7" x14ac:dyDescent="0.25">
      <c r="A582" s="36" t="str">
        <f>IF(Протокол!A582&lt;&gt;"",IF(SUM(Протокол!C582,Протокол!D582,Протокол!I582,Протокол!U582)=4,1,0),"")</f>
        <v/>
      </c>
      <c r="B582" s="36" t="str">
        <f>IF(Протокол!A582&lt;&gt;"",IF(SUM(Протокол!K582,Протокол!S582)=2,1,0),"")</f>
        <v/>
      </c>
      <c r="C582" s="36" t="str">
        <f>IF(Протокол!A582&lt;&gt;"",IF(SUM(Протокол!P582)=1,1,0),"")</f>
        <v/>
      </c>
      <c r="D582" s="36" t="str">
        <f>IF(Протокол!A582&lt;&gt;"",IF(SUM(Протокол!G582,Протокол!L582,Протокол!O582,Протокол!Q582,Протокол!R582)=5,1,0),"")</f>
        <v/>
      </c>
      <c r="E582" s="36" t="str">
        <f>IF(Протокол!A582&lt;&gt;"",IF(SUM(Протокол!M582,Протокол!N582,Протокол!T582,Протокол!V582,Протокол!W582)=5,1,0),"")</f>
        <v/>
      </c>
      <c r="F582" s="36" t="str">
        <f>IF(Протокол!A582&lt;&gt;"",IF(SUM(Протокол!E582,Протокол!F582,Протокол!H582,Протокол!J582)=4,1,0),"")</f>
        <v/>
      </c>
      <c r="G582" s="37" t="str">
        <f>IF(Протокол!A582&lt;&gt;"",1," ")</f>
        <v xml:space="preserve"> </v>
      </c>
    </row>
    <row r="583" spans="1:7" x14ac:dyDescent="0.25">
      <c r="A583" s="36" t="str">
        <f>IF(Протокол!A583&lt;&gt;"",IF(SUM(Протокол!C583,Протокол!D583,Протокол!I583,Протокол!U583)=4,1,0),"")</f>
        <v/>
      </c>
      <c r="B583" s="36" t="str">
        <f>IF(Протокол!A583&lt;&gt;"",IF(SUM(Протокол!K583,Протокол!S583)=2,1,0),"")</f>
        <v/>
      </c>
      <c r="C583" s="36" t="str">
        <f>IF(Протокол!A583&lt;&gt;"",IF(SUM(Протокол!P583)=1,1,0),"")</f>
        <v/>
      </c>
      <c r="D583" s="36" t="str">
        <f>IF(Протокол!A583&lt;&gt;"",IF(SUM(Протокол!G583,Протокол!L583,Протокол!O583,Протокол!Q583,Протокол!R583)=5,1,0),"")</f>
        <v/>
      </c>
      <c r="E583" s="36" t="str">
        <f>IF(Протокол!A583&lt;&gt;"",IF(SUM(Протокол!M583,Протокол!N583,Протокол!T583,Протокол!V583,Протокол!W583)=5,1,0),"")</f>
        <v/>
      </c>
      <c r="F583" s="36" t="str">
        <f>IF(Протокол!A583&lt;&gt;"",IF(SUM(Протокол!E583,Протокол!F583,Протокол!H583,Протокол!J583)=4,1,0),"")</f>
        <v/>
      </c>
      <c r="G583" s="37" t="str">
        <f>IF(Протокол!A583&lt;&gt;"",1," ")</f>
        <v xml:space="preserve"> </v>
      </c>
    </row>
    <row r="584" spans="1:7" x14ac:dyDescent="0.25">
      <c r="A584" s="36" t="str">
        <f>IF(Протокол!A584&lt;&gt;"",IF(SUM(Протокол!C584,Протокол!D584,Протокол!I584,Протокол!U584)=4,1,0),"")</f>
        <v/>
      </c>
      <c r="B584" s="36" t="str">
        <f>IF(Протокол!A584&lt;&gt;"",IF(SUM(Протокол!K584,Протокол!S584)=2,1,0),"")</f>
        <v/>
      </c>
      <c r="C584" s="36" t="str">
        <f>IF(Протокол!A584&lt;&gt;"",IF(SUM(Протокол!P584)=1,1,0),"")</f>
        <v/>
      </c>
      <c r="D584" s="36" t="str">
        <f>IF(Протокол!A584&lt;&gt;"",IF(SUM(Протокол!G584,Протокол!L584,Протокол!O584,Протокол!Q584,Протокол!R584)=5,1,0),"")</f>
        <v/>
      </c>
      <c r="E584" s="36" t="str">
        <f>IF(Протокол!A584&lt;&gt;"",IF(SUM(Протокол!M584,Протокол!N584,Протокол!T584,Протокол!V584,Протокол!W584)=5,1,0),"")</f>
        <v/>
      </c>
      <c r="F584" s="36" t="str">
        <f>IF(Протокол!A584&lt;&gt;"",IF(SUM(Протокол!E584,Протокол!F584,Протокол!H584,Протокол!J584)=4,1,0),"")</f>
        <v/>
      </c>
      <c r="G584" s="37" t="str">
        <f>IF(Протокол!A584&lt;&gt;"",1," ")</f>
        <v xml:space="preserve"> </v>
      </c>
    </row>
    <row r="585" spans="1:7" x14ac:dyDescent="0.25">
      <c r="A585" s="36" t="str">
        <f>IF(Протокол!A585&lt;&gt;"",IF(SUM(Протокол!C585,Протокол!D585,Протокол!I585,Протокол!U585)=4,1,0),"")</f>
        <v/>
      </c>
      <c r="B585" s="36" t="str">
        <f>IF(Протокол!A585&lt;&gt;"",IF(SUM(Протокол!K585,Протокол!S585)=2,1,0),"")</f>
        <v/>
      </c>
      <c r="C585" s="36" t="str">
        <f>IF(Протокол!A585&lt;&gt;"",IF(SUM(Протокол!P585)=1,1,0),"")</f>
        <v/>
      </c>
      <c r="D585" s="36" t="str">
        <f>IF(Протокол!A585&lt;&gt;"",IF(SUM(Протокол!G585,Протокол!L585,Протокол!O585,Протокол!Q585,Протокол!R585)=5,1,0),"")</f>
        <v/>
      </c>
      <c r="E585" s="36" t="str">
        <f>IF(Протокол!A585&lt;&gt;"",IF(SUM(Протокол!M585,Протокол!N585,Протокол!T585,Протокол!V585,Протокол!W585)=5,1,0),"")</f>
        <v/>
      </c>
      <c r="F585" s="36" t="str">
        <f>IF(Протокол!A585&lt;&gt;"",IF(SUM(Протокол!E585,Протокол!F585,Протокол!H585,Протокол!J585)=4,1,0),"")</f>
        <v/>
      </c>
      <c r="G585" s="37" t="str">
        <f>IF(Протокол!A585&lt;&gt;"",1," ")</f>
        <v xml:space="preserve"> </v>
      </c>
    </row>
    <row r="586" spans="1:7" x14ac:dyDescent="0.25">
      <c r="A586" s="36" t="str">
        <f>IF(Протокол!A586&lt;&gt;"",IF(SUM(Протокол!C586,Протокол!D586,Протокол!I586,Протокол!U586)=4,1,0),"")</f>
        <v/>
      </c>
      <c r="B586" s="36" t="str">
        <f>IF(Протокол!A586&lt;&gt;"",IF(SUM(Протокол!K586,Протокол!S586)=2,1,0),"")</f>
        <v/>
      </c>
      <c r="C586" s="36" t="str">
        <f>IF(Протокол!A586&lt;&gt;"",IF(SUM(Протокол!P586)=1,1,0),"")</f>
        <v/>
      </c>
      <c r="D586" s="36" t="str">
        <f>IF(Протокол!A586&lt;&gt;"",IF(SUM(Протокол!G586,Протокол!L586,Протокол!O586,Протокол!Q586,Протокол!R586)=5,1,0),"")</f>
        <v/>
      </c>
      <c r="E586" s="36" t="str">
        <f>IF(Протокол!A586&lt;&gt;"",IF(SUM(Протокол!M586,Протокол!N586,Протокол!T586,Протокол!V586,Протокол!W586)=5,1,0),"")</f>
        <v/>
      </c>
      <c r="F586" s="36" t="str">
        <f>IF(Протокол!A586&lt;&gt;"",IF(SUM(Протокол!E586,Протокол!F586,Протокол!H586,Протокол!J586)=4,1,0),"")</f>
        <v/>
      </c>
      <c r="G586" s="37" t="str">
        <f>IF(Протокол!A586&lt;&gt;"",1," ")</f>
        <v xml:space="preserve"> </v>
      </c>
    </row>
    <row r="587" spans="1:7" x14ac:dyDescent="0.25">
      <c r="A587" s="36" t="str">
        <f>IF(Протокол!A587&lt;&gt;"",IF(SUM(Протокол!C587,Протокол!D587,Протокол!I587,Протокол!U587)=4,1,0),"")</f>
        <v/>
      </c>
      <c r="B587" s="36" t="str">
        <f>IF(Протокол!A587&lt;&gt;"",IF(SUM(Протокол!K587,Протокол!S587)=2,1,0),"")</f>
        <v/>
      </c>
      <c r="C587" s="36" t="str">
        <f>IF(Протокол!A587&lt;&gt;"",IF(SUM(Протокол!P587)=1,1,0),"")</f>
        <v/>
      </c>
      <c r="D587" s="36" t="str">
        <f>IF(Протокол!A587&lt;&gt;"",IF(SUM(Протокол!G587,Протокол!L587,Протокол!O587,Протокол!Q587,Протокол!R587)=5,1,0),"")</f>
        <v/>
      </c>
      <c r="E587" s="36" t="str">
        <f>IF(Протокол!A587&lt;&gt;"",IF(SUM(Протокол!M587,Протокол!N587,Протокол!T587,Протокол!V587,Протокол!W587)=5,1,0),"")</f>
        <v/>
      </c>
      <c r="F587" s="36" t="str">
        <f>IF(Протокол!A587&lt;&gt;"",IF(SUM(Протокол!E587,Протокол!F587,Протокол!H587,Протокол!J587)=4,1,0),"")</f>
        <v/>
      </c>
      <c r="G587" s="37" t="str">
        <f>IF(Протокол!A587&lt;&gt;"",1," ")</f>
        <v xml:space="preserve"> </v>
      </c>
    </row>
    <row r="588" spans="1:7" x14ac:dyDescent="0.25">
      <c r="A588" s="36" t="str">
        <f>IF(Протокол!A588&lt;&gt;"",IF(SUM(Протокол!C588,Протокол!D588,Протокол!I588,Протокол!U588)=4,1,0),"")</f>
        <v/>
      </c>
      <c r="B588" s="36" t="str">
        <f>IF(Протокол!A588&lt;&gt;"",IF(SUM(Протокол!K588,Протокол!S588)=2,1,0),"")</f>
        <v/>
      </c>
      <c r="C588" s="36" t="str">
        <f>IF(Протокол!A588&lt;&gt;"",IF(SUM(Протокол!P588)=1,1,0),"")</f>
        <v/>
      </c>
      <c r="D588" s="36" t="str">
        <f>IF(Протокол!A588&lt;&gt;"",IF(SUM(Протокол!G588,Протокол!L588,Протокол!O588,Протокол!Q588,Протокол!R588)=5,1,0),"")</f>
        <v/>
      </c>
      <c r="E588" s="36" t="str">
        <f>IF(Протокол!A588&lt;&gt;"",IF(SUM(Протокол!M588,Протокол!N588,Протокол!T588,Протокол!V588,Протокол!W588)=5,1,0),"")</f>
        <v/>
      </c>
      <c r="F588" s="36" t="str">
        <f>IF(Протокол!A588&lt;&gt;"",IF(SUM(Протокол!E588,Протокол!F588,Протокол!H588,Протокол!J588)=4,1,0),"")</f>
        <v/>
      </c>
      <c r="G588" s="37" t="str">
        <f>IF(Протокол!A588&lt;&gt;"",1," ")</f>
        <v xml:space="preserve"> </v>
      </c>
    </row>
    <row r="589" spans="1:7" x14ac:dyDescent="0.25">
      <c r="A589" s="36" t="str">
        <f>IF(Протокол!A589&lt;&gt;"",IF(SUM(Протокол!C589,Протокол!D589,Протокол!I589,Протокол!U589)=4,1,0),"")</f>
        <v/>
      </c>
      <c r="B589" s="36" t="str">
        <f>IF(Протокол!A589&lt;&gt;"",IF(SUM(Протокол!K589,Протокол!S589)=2,1,0),"")</f>
        <v/>
      </c>
      <c r="C589" s="36" t="str">
        <f>IF(Протокол!A589&lt;&gt;"",IF(SUM(Протокол!P589)=1,1,0),"")</f>
        <v/>
      </c>
      <c r="D589" s="36" t="str">
        <f>IF(Протокол!A589&lt;&gt;"",IF(SUM(Протокол!G589,Протокол!L589,Протокол!O589,Протокол!Q589,Протокол!R589)=5,1,0),"")</f>
        <v/>
      </c>
      <c r="E589" s="36" t="str">
        <f>IF(Протокол!A589&lt;&gt;"",IF(SUM(Протокол!M589,Протокол!N589,Протокол!T589,Протокол!V589,Протокол!W589)=5,1,0),"")</f>
        <v/>
      </c>
      <c r="F589" s="36" t="str">
        <f>IF(Протокол!A589&lt;&gt;"",IF(SUM(Протокол!E589,Протокол!F589,Протокол!H589,Протокол!J589)=4,1,0),"")</f>
        <v/>
      </c>
      <c r="G589" s="37" t="str">
        <f>IF(Протокол!A589&lt;&gt;"",1," ")</f>
        <v xml:space="preserve"> </v>
      </c>
    </row>
    <row r="590" spans="1:7" x14ac:dyDescent="0.25">
      <c r="A590" s="36" t="str">
        <f>IF(Протокол!A590&lt;&gt;"",IF(SUM(Протокол!C590,Протокол!D590,Протокол!I590,Протокол!U590)=4,1,0),"")</f>
        <v/>
      </c>
      <c r="B590" s="36" t="str">
        <f>IF(Протокол!A590&lt;&gt;"",IF(SUM(Протокол!K590,Протокол!S590)=2,1,0),"")</f>
        <v/>
      </c>
      <c r="C590" s="36" t="str">
        <f>IF(Протокол!A590&lt;&gt;"",IF(SUM(Протокол!P590)=1,1,0),"")</f>
        <v/>
      </c>
      <c r="D590" s="36" t="str">
        <f>IF(Протокол!A590&lt;&gt;"",IF(SUM(Протокол!G590,Протокол!L590,Протокол!O590,Протокол!Q590,Протокол!R590)=5,1,0),"")</f>
        <v/>
      </c>
      <c r="E590" s="36" t="str">
        <f>IF(Протокол!A590&lt;&gt;"",IF(SUM(Протокол!M590,Протокол!N590,Протокол!T590,Протокол!V590,Протокол!W590)=5,1,0),"")</f>
        <v/>
      </c>
      <c r="F590" s="36" t="str">
        <f>IF(Протокол!A590&lt;&gt;"",IF(SUM(Протокол!E590,Протокол!F590,Протокол!H590,Протокол!J590)=4,1,0),"")</f>
        <v/>
      </c>
      <c r="G590" s="37" t="str">
        <f>IF(Протокол!A590&lt;&gt;"",1," ")</f>
        <v xml:space="preserve"> </v>
      </c>
    </row>
    <row r="591" spans="1:7" x14ac:dyDescent="0.25">
      <c r="A591" s="36" t="str">
        <f>IF(Протокол!A591&lt;&gt;"",IF(SUM(Протокол!C591,Протокол!D591,Протокол!I591,Протокол!U591)=4,1,0),"")</f>
        <v/>
      </c>
      <c r="B591" s="36" t="str">
        <f>IF(Протокол!A591&lt;&gt;"",IF(SUM(Протокол!K591,Протокол!S591)=2,1,0),"")</f>
        <v/>
      </c>
      <c r="C591" s="36" t="str">
        <f>IF(Протокол!A591&lt;&gt;"",IF(SUM(Протокол!P591)=1,1,0),"")</f>
        <v/>
      </c>
      <c r="D591" s="36" t="str">
        <f>IF(Протокол!A591&lt;&gt;"",IF(SUM(Протокол!G591,Протокол!L591,Протокол!O591,Протокол!Q591,Протокол!R591)=5,1,0),"")</f>
        <v/>
      </c>
      <c r="E591" s="36" t="str">
        <f>IF(Протокол!A591&lt;&gt;"",IF(SUM(Протокол!M591,Протокол!N591,Протокол!T591,Протокол!V591,Протокол!W591)=5,1,0),"")</f>
        <v/>
      </c>
      <c r="F591" s="36" t="str">
        <f>IF(Протокол!A591&lt;&gt;"",IF(SUM(Протокол!E591,Протокол!F591,Протокол!H591,Протокол!J591)=4,1,0),"")</f>
        <v/>
      </c>
      <c r="G591" s="37" t="str">
        <f>IF(Протокол!A591&lt;&gt;"",1," ")</f>
        <v xml:space="preserve"> </v>
      </c>
    </row>
    <row r="592" spans="1:7" x14ac:dyDescent="0.25">
      <c r="A592" s="36" t="str">
        <f>IF(Протокол!A592&lt;&gt;"",IF(SUM(Протокол!C592,Протокол!D592,Протокол!I592,Протокол!U592)=4,1,0),"")</f>
        <v/>
      </c>
      <c r="B592" s="36" t="str">
        <f>IF(Протокол!A592&lt;&gt;"",IF(SUM(Протокол!K592,Протокол!S592)=2,1,0),"")</f>
        <v/>
      </c>
      <c r="C592" s="36" t="str">
        <f>IF(Протокол!A592&lt;&gt;"",IF(SUM(Протокол!P592)=1,1,0),"")</f>
        <v/>
      </c>
      <c r="D592" s="36" t="str">
        <f>IF(Протокол!A592&lt;&gt;"",IF(SUM(Протокол!G592,Протокол!L592,Протокол!O592,Протокол!Q592,Протокол!R592)=5,1,0),"")</f>
        <v/>
      </c>
      <c r="E592" s="36" t="str">
        <f>IF(Протокол!A592&lt;&gt;"",IF(SUM(Протокол!M592,Протокол!N592,Протокол!T592,Протокол!V592,Протокол!W592)=5,1,0),"")</f>
        <v/>
      </c>
      <c r="F592" s="36" t="str">
        <f>IF(Протокол!A592&lt;&gt;"",IF(SUM(Протокол!E592,Протокол!F592,Протокол!H592,Протокол!J592)=4,1,0),"")</f>
        <v/>
      </c>
      <c r="G592" s="37" t="str">
        <f>IF(Протокол!A592&lt;&gt;"",1," ")</f>
        <v xml:space="preserve"> </v>
      </c>
    </row>
    <row r="593" spans="1:7" x14ac:dyDescent="0.25">
      <c r="A593" s="36" t="str">
        <f>IF(Протокол!A593&lt;&gt;"",IF(SUM(Протокол!C593,Протокол!D593,Протокол!I593,Протокол!U593)=4,1,0),"")</f>
        <v/>
      </c>
      <c r="B593" s="36" t="str">
        <f>IF(Протокол!A593&lt;&gt;"",IF(SUM(Протокол!K593,Протокол!S593)=2,1,0),"")</f>
        <v/>
      </c>
      <c r="C593" s="36" t="str">
        <f>IF(Протокол!A593&lt;&gt;"",IF(SUM(Протокол!P593)=1,1,0),"")</f>
        <v/>
      </c>
      <c r="D593" s="36" t="str">
        <f>IF(Протокол!A593&lt;&gt;"",IF(SUM(Протокол!G593,Протокол!L593,Протокол!O593,Протокол!Q593,Протокол!R593)=5,1,0),"")</f>
        <v/>
      </c>
      <c r="E593" s="36" t="str">
        <f>IF(Протокол!A593&lt;&gt;"",IF(SUM(Протокол!M593,Протокол!N593,Протокол!T593,Протокол!V593,Протокол!W593)=5,1,0),"")</f>
        <v/>
      </c>
      <c r="F593" s="36" t="str">
        <f>IF(Протокол!A593&lt;&gt;"",IF(SUM(Протокол!E593,Протокол!F593,Протокол!H593,Протокол!J593)=4,1,0),"")</f>
        <v/>
      </c>
      <c r="G593" s="37" t="str">
        <f>IF(Протокол!A593&lt;&gt;"",1," ")</f>
        <v xml:space="preserve"> </v>
      </c>
    </row>
    <row r="594" spans="1:7" x14ac:dyDescent="0.25">
      <c r="A594" s="36" t="str">
        <f>IF(Протокол!A594&lt;&gt;"",IF(SUM(Протокол!C594,Протокол!D594,Протокол!I594,Протокол!U594)=4,1,0),"")</f>
        <v/>
      </c>
      <c r="B594" s="36" t="str">
        <f>IF(Протокол!A594&lt;&gt;"",IF(SUM(Протокол!K594,Протокол!S594)=2,1,0),"")</f>
        <v/>
      </c>
      <c r="C594" s="36" t="str">
        <f>IF(Протокол!A594&lt;&gt;"",IF(SUM(Протокол!P594)=1,1,0),"")</f>
        <v/>
      </c>
      <c r="D594" s="36" t="str">
        <f>IF(Протокол!A594&lt;&gt;"",IF(SUM(Протокол!G594,Протокол!L594,Протокол!O594,Протокол!Q594,Протокол!R594)=5,1,0),"")</f>
        <v/>
      </c>
      <c r="E594" s="36" t="str">
        <f>IF(Протокол!A594&lt;&gt;"",IF(SUM(Протокол!M594,Протокол!N594,Протокол!T594,Протокол!V594,Протокол!W594)=5,1,0),"")</f>
        <v/>
      </c>
      <c r="F594" s="36" t="str">
        <f>IF(Протокол!A594&lt;&gt;"",IF(SUM(Протокол!E594,Протокол!F594,Протокол!H594,Протокол!J594)=4,1,0),"")</f>
        <v/>
      </c>
      <c r="G594" s="37" t="str">
        <f>IF(Протокол!A594&lt;&gt;"",1," ")</f>
        <v xml:space="preserve"> </v>
      </c>
    </row>
    <row r="595" spans="1:7" x14ac:dyDescent="0.25">
      <c r="A595" s="36" t="str">
        <f>IF(Протокол!A595&lt;&gt;"",IF(SUM(Протокол!C595,Протокол!D595,Протокол!I595,Протокол!U595)=4,1,0),"")</f>
        <v/>
      </c>
      <c r="B595" s="36" t="str">
        <f>IF(Протокол!A595&lt;&gt;"",IF(SUM(Протокол!K595,Протокол!S595)=2,1,0),"")</f>
        <v/>
      </c>
      <c r="C595" s="36" t="str">
        <f>IF(Протокол!A595&lt;&gt;"",IF(SUM(Протокол!P595)=1,1,0),"")</f>
        <v/>
      </c>
      <c r="D595" s="36" t="str">
        <f>IF(Протокол!A595&lt;&gt;"",IF(SUM(Протокол!G595,Протокол!L595,Протокол!O595,Протокол!Q595,Протокол!R595)=5,1,0),"")</f>
        <v/>
      </c>
      <c r="E595" s="36" t="str">
        <f>IF(Протокол!A595&lt;&gt;"",IF(SUM(Протокол!M595,Протокол!N595,Протокол!T595,Протокол!V595,Протокол!W595)=5,1,0),"")</f>
        <v/>
      </c>
      <c r="F595" s="36" t="str">
        <f>IF(Протокол!A595&lt;&gt;"",IF(SUM(Протокол!E595,Протокол!F595,Протокол!H595,Протокол!J595)=4,1,0),"")</f>
        <v/>
      </c>
      <c r="G595" s="37" t="str">
        <f>IF(Протокол!A595&lt;&gt;"",1," ")</f>
        <v xml:space="preserve"> </v>
      </c>
    </row>
    <row r="596" spans="1:7" x14ac:dyDescent="0.25">
      <c r="A596" s="36" t="str">
        <f>IF(Протокол!A596&lt;&gt;"",IF(SUM(Протокол!C596,Протокол!D596,Протокол!I596,Протокол!U596)=4,1,0),"")</f>
        <v/>
      </c>
      <c r="B596" s="36" t="str">
        <f>IF(Протокол!A596&lt;&gt;"",IF(SUM(Протокол!K596,Протокол!S596)=2,1,0),"")</f>
        <v/>
      </c>
      <c r="C596" s="36" t="str">
        <f>IF(Протокол!A596&lt;&gt;"",IF(SUM(Протокол!P596)=1,1,0),"")</f>
        <v/>
      </c>
      <c r="D596" s="36" t="str">
        <f>IF(Протокол!A596&lt;&gt;"",IF(SUM(Протокол!G596,Протокол!L596,Протокол!O596,Протокол!Q596,Протокол!R596)=5,1,0),"")</f>
        <v/>
      </c>
      <c r="E596" s="36" t="str">
        <f>IF(Протокол!A596&lt;&gt;"",IF(SUM(Протокол!M596,Протокол!N596,Протокол!T596,Протокол!V596,Протокол!W596)=5,1,0),"")</f>
        <v/>
      </c>
      <c r="F596" s="36" t="str">
        <f>IF(Протокол!A596&lt;&gt;"",IF(SUM(Протокол!E596,Протокол!F596,Протокол!H596,Протокол!J596)=4,1,0),"")</f>
        <v/>
      </c>
      <c r="G596" s="37" t="str">
        <f>IF(Протокол!A596&lt;&gt;"",1," ")</f>
        <v xml:space="preserve"> </v>
      </c>
    </row>
    <row r="597" spans="1:7" x14ac:dyDescent="0.25">
      <c r="A597" s="36" t="str">
        <f>IF(Протокол!A597&lt;&gt;"",IF(SUM(Протокол!C597,Протокол!D597,Протокол!I597,Протокол!U597)=4,1,0),"")</f>
        <v/>
      </c>
      <c r="B597" s="36" t="str">
        <f>IF(Протокол!A597&lt;&gt;"",IF(SUM(Протокол!K597,Протокол!S597)=2,1,0),"")</f>
        <v/>
      </c>
      <c r="C597" s="36" t="str">
        <f>IF(Протокол!A597&lt;&gt;"",IF(SUM(Протокол!P597)=1,1,0),"")</f>
        <v/>
      </c>
      <c r="D597" s="36" t="str">
        <f>IF(Протокол!A597&lt;&gt;"",IF(SUM(Протокол!G597,Протокол!L597,Протокол!O597,Протокол!Q597,Протокол!R597)=5,1,0),"")</f>
        <v/>
      </c>
      <c r="E597" s="36" t="str">
        <f>IF(Протокол!A597&lt;&gt;"",IF(SUM(Протокол!M597,Протокол!N597,Протокол!T597,Протокол!V597,Протокол!W597)=5,1,0),"")</f>
        <v/>
      </c>
      <c r="F597" s="36" t="str">
        <f>IF(Протокол!A597&lt;&gt;"",IF(SUM(Протокол!E597,Протокол!F597,Протокол!H597,Протокол!J597)=4,1,0),"")</f>
        <v/>
      </c>
      <c r="G597" s="37" t="str">
        <f>IF(Протокол!A597&lt;&gt;"",1," ")</f>
        <v xml:space="preserve"> </v>
      </c>
    </row>
    <row r="598" spans="1:7" x14ac:dyDescent="0.25">
      <c r="A598" s="36" t="str">
        <f>IF(Протокол!A598&lt;&gt;"",IF(SUM(Протокол!C598,Протокол!D598,Протокол!I598,Протокол!U598)=4,1,0),"")</f>
        <v/>
      </c>
      <c r="B598" s="36" t="str">
        <f>IF(Протокол!A598&lt;&gt;"",IF(SUM(Протокол!K598,Протокол!S598)=2,1,0),"")</f>
        <v/>
      </c>
      <c r="C598" s="36" t="str">
        <f>IF(Протокол!A598&lt;&gt;"",IF(SUM(Протокол!P598)=1,1,0),"")</f>
        <v/>
      </c>
      <c r="D598" s="36" t="str">
        <f>IF(Протокол!A598&lt;&gt;"",IF(SUM(Протокол!G598,Протокол!L598,Протокол!O598,Протокол!Q598,Протокол!R598)=5,1,0),"")</f>
        <v/>
      </c>
      <c r="E598" s="36" t="str">
        <f>IF(Протокол!A598&lt;&gt;"",IF(SUM(Протокол!M598,Протокол!N598,Протокол!T598,Протокол!V598,Протокол!W598)=5,1,0),"")</f>
        <v/>
      </c>
      <c r="F598" s="36" t="str">
        <f>IF(Протокол!A598&lt;&gt;"",IF(SUM(Протокол!E598,Протокол!F598,Протокол!H598,Протокол!J598)=4,1,0),"")</f>
        <v/>
      </c>
      <c r="G598" s="37" t="str">
        <f>IF(Протокол!A598&lt;&gt;"",1," ")</f>
        <v xml:space="preserve"> </v>
      </c>
    </row>
    <row r="599" spans="1:7" x14ac:dyDescent="0.25">
      <c r="A599" s="36" t="str">
        <f>IF(Протокол!A599&lt;&gt;"",IF(SUM(Протокол!C599,Протокол!D599,Протокол!I599,Протокол!U599)=4,1,0),"")</f>
        <v/>
      </c>
      <c r="B599" s="36" t="str">
        <f>IF(Протокол!A599&lt;&gt;"",IF(SUM(Протокол!K599,Протокол!S599)=2,1,0),"")</f>
        <v/>
      </c>
      <c r="C599" s="36" t="str">
        <f>IF(Протокол!A599&lt;&gt;"",IF(SUM(Протокол!P599)=1,1,0),"")</f>
        <v/>
      </c>
      <c r="D599" s="36" t="str">
        <f>IF(Протокол!A599&lt;&gt;"",IF(SUM(Протокол!G599,Протокол!L599,Протокол!O599,Протокол!Q599,Протокол!R599)=5,1,0),"")</f>
        <v/>
      </c>
      <c r="E599" s="36" t="str">
        <f>IF(Протокол!A599&lt;&gt;"",IF(SUM(Протокол!M599,Протокол!N599,Протокол!T599,Протокол!V599,Протокол!W599)=5,1,0),"")</f>
        <v/>
      </c>
      <c r="F599" s="36" t="str">
        <f>IF(Протокол!A599&lt;&gt;"",IF(SUM(Протокол!E599,Протокол!F599,Протокол!H599,Протокол!J599)=4,1,0),"")</f>
        <v/>
      </c>
      <c r="G599" s="37" t="str">
        <f>IF(Протокол!A599&lt;&gt;"",1," ")</f>
        <v xml:space="preserve"> </v>
      </c>
    </row>
    <row r="600" spans="1:7" x14ac:dyDescent="0.25">
      <c r="A600" s="36" t="str">
        <f>IF(Протокол!A600&lt;&gt;"",IF(SUM(Протокол!C600,Протокол!D600,Протокол!I600,Протокол!U600)=4,1,0),"")</f>
        <v/>
      </c>
      <c r="B600" s="36" t="str">
        <f>IF(Протокол!A600&lt;&gt;"",IF(SUM(Протокол!K600,Протокол!S600)=2,1,0),"")</f>
        <v/>
      </c>
      <c r="C600" s="36" t="str">
        <f>IF(Протокол!A600&lt;&gt;"",IF(SUM(Протокол!P600)=1,1,0),"")</f>
        <v/>
      </c>
      <c r="D600" s="36" t="str">
        <f>IF(Протокол!A600&lt;&gt;"",IF(SUM(Протокол!G600,Протокол!L600,Протокол!O600,Протокол!Q600,Протокол!R600)=5,1,0),"")</f>
        <v/>
      </c>
      <c r="E600" s="36" t="str">
        <f>IF(Протокол!A600&lt;&gt;"",IF(SUM(Протокол!M600,Протокол!N600,Протокол!T600,Протокол!V600,Протокол!W600)=5,1,0),"")</f>
        <v/>
      </c>
      <c r="F600" s="36" t="str">
        <f>IF(Протокол!A600&lt;&gt;"",IF(SUM(Протокол!E600,Протокол!F600,Протокол!H600,Протокол!J600)=4,1,0),"")</f>
        <v/>
      </c>
      <c r="G600" s="37" t="str">
        <f>IF(Протокол!A600&lt;&gt;"",1," ")</f>
        <v xml:space="preserve"> </v>
      </c>
    </row>
    <row r="601" spans="1:7" x14ac:dyDescent="0.25">
      <c r="A601" s="36" t="str">
        <f>IF(Протокол!A601&lt;&gt;"",IF(SUM(Протокол!C601,Протокол!D601,Протокол!I601,Протокол!U601)=4,1,0),"")</f>
        <v/>
      </c>
      <c r="B601" s="36" t="str">
        <f>IF(Протокол!A601&lt;&gt;"",IF(SUM(Протокол!K601,Протокол!S601)=2,1,0),"")</f>
        <v/>
      </c>
      <c r="C601" s="36" t="str">
        <f>IF(Протокол!A601&lt;&gt;"",IF(SUM(Протокол!P601)=1,1,0),"")</f>
        <v/>
      </c>
      <c r="D601" s="36" t="str">
        <f>IF(Протокол!A601&lt;&gt;"",IF(SUM(Протокол!G601,Протокол!L601,Протокол!O601,Протокол!Q601,Протокол!R601)=5,1,0),"")</f>
        <v/>
      </c>
      <c r="E601" s="36" t="str">
        <f>IF(Протокол!A601&lt;&gt;"",IF(SUM(Протокол!M601,Протокол!N601,Протокол!T601,Протокол!V601,Протокол!W601)=5,1,0),"")</f>
        <v/>
      </c>
      <c r="F601" s="36" t="str">
        <f>IF(Протокол!A601&lt;&gt;"",IF(SUM(Протокол!E601,Протокол!F601,Протокол!H601,Протокол!J601)=4,1,0),"")</f>
        <v/>
      </c>
      <c r="G601" s="37" t="str">
        <f>IF(Протокол!A601&lt;&gt;"",1," ")</f>
        <v xml:space="preserve"> </v>
      </c>
    </row>
    <row r="602" spans="1:7" x14ac:dyDescent="0.25">
      <c r="A602" s="36" t="str">
        <f>IF(Протокол!A602&lt;&gt;"",IF(SUM(Протокол!C602,Протокол!D602,Протокол!I602,Протокол!U602)=4,1,0),"")</f>
        <v/>
      </c>
      <c r="B602" s="36" t="str">
        <f>IF(Протокол!A602&lt;&gt;"",IF(SUM(Протокол!K602,Протокол!S602)=2,1,0),"")</f>
        <v/>
      </c>
      <c r="C602" s="36" t="str">
        <f>IF(Протокол!A602&lt;&gt;"",IF(SUM(Протокол!P602)=1,1,0),"")</f>
        <v/>
      </c>
      <c r="D602" s="36" t="str">
        <f>IF(Протокол!A602&lt;&gt;"",IF(SUM(Протокол!G602,Протокол!L602,Протокол!O602,Протокол!Q602,Протокол!R602)=5,1,0),"")</f>
        <v/>
      </c>
      <c r="E602" s="36" t="str">
        <f>IF(Протокол!A602&lt;&gt;"",IF(SUM(Протокол!M602,Протокол!N602,Протокол!T602,Протокол!V602,Протокол!W602)=5,1,0),"")</f>
        <v/>
      </c>
      <c r="F602" s="36" t="str">
        <f>IF(Протокол!A602&lt;&gt;"",IF(SUM(Протокол!E602,Протокол!F602,Протокол!H602,Протокол!J602)=4,1,0),"")</f>
        <v/>
      </c>
      <c r="G602" s="37" t="str">
        <f>IF(Протокол!A602&lt;&gt;"",1," ")</f>
        <v xml:space="preserve"> </v>
      </c>
    </row>
    <row r="603" spans="1:7" x14ac:dyDescent="0.25">
      <c r="A603" s="36" t="str">
        <f>IF(Протокол!A603&lt;&gt;"",IF(SUM(Протокол!C603,Протокол!D603,Протокол!I603,Протокол!U603)=4,1,0),"")</f>
        <v/>
      </c>
      <c r="B603" s="36" t="str">
        <f>IF(Протокол!A603&lt;&gt;"",IF(SUM(Протокол!K603,Протокол!S603)=2,1,0),"")</f>
        <v/>
      </c>
      <c r="C603" s="36" t="str">
        <f>IF(Протокол!A603&lt;&gt;"",IF(SUM(Протокол!P603)=1,1,0),"")</f>
        <v/>
      </c>
      <c r="D603" s="36" t="str">
        <f>IF(Протокол!A603&lt;&gt;"",IF(SUM(Протокол!G603,Протокол!L603,Протокол!O603,Протокол!Q603,Протокол!R603)=5,1,0),"")</f>
        <v/>
      </c>
      <c r="E603" s="36" t="str">
        <f>IF(Протокол!A603&lt;&gt;"",IF(SUM(Протокол!M603,Протокол!N603,Протокол!T603,Протокол!V603,Протокол!W603)=5,1,0),"")</f>
        <v/>
      </c>
      <c r="F603" s="36" t="str">
        <f>IF(Протокол!A603&lt;&gt;"",IF(SUM(Протокол!E603,Протокол!F603,Протокол!H603,Протокол!J603)=4,1,0),"")</f>
        <v/>
      </c>
      <c r="G603" s="37" t="str">
        <f>IF(Протокол!A603&lt;&gt;"",1," ")</f>
        <v xml:space="preserve"> </v>
      </c>
    </row>
    <row r="604" spans="1:7" x14ac:dyDescent="0.25">
      <c r="A604" s="36" t="str">
        <f>IF(Протокол!A604&lt;&gt;"",IF(SUM(Протокол!C604,Протокол!D604,Протокол!I604,Протокол!U604)=4,1,0),"")</f>
        <v/>
      </c>
      <c r="B604" s="36" t="str">
        <f>IF(Протокол!A604&lt;&gt;"",IF(SUM(Протокол!K604,Протокол!S604)=2,1,0),"")</f>
        <v/>
      </c>
      <c r="C604" s="36" t="str">
        <f>IF(Протокол!A604&lt;&gt;"",IF(SUM(Протокол!P604)=1,1,0),"")</f>
        <v/>
      </c>
      <c r="D604" s="36" t="str">
        <f>IF(Протокол!A604&lt;&gt;"",IF(SUM(Протокол!G604,Протокол!L604,Протокол!O604,Протокол!Q604,Протокол!R604)=5,1,0),"")</f>
        <v/>
      </c>
      <c r="E604" s="36" t="str">
        <f>IF(Протокол!A604&lt;&gt;"",IF(SUM(Протокол!M604,Протокол!N604,Протокол!T604,Протокол!V604,Протокол!W604)=5,1,0),"")</f>
        <v/>
      </c>
      <c r="F604" s="36" t="str">
        <f>IF(Протокол!A604&lt;&gt;"",IF(SUM(Протокол!E604,Протокол!F604,Протокол!H604,Протокол!J604)=4,1,0),"")</f>
        <v/>
      </c>
      <c r="G604" s="37" t="str">
        <f>IF(Протокол!A604&lt;&gt;"",1," ")</f>
        <v xml:space="preserve"> </v>
      </c>
    </row>
    <row r="605" spans="1:7" x14ac:dyDescent="0.25">
      <c r="A605" s="36" t="str">
        <f>IF(Протокол!A605&lt;&gt;"",IF(SUM(Протокол!C605,Протокол!D605,Протокол!I605,Протокол!U605)=4,1,0),"")</f>
        <v/>
      </c>
      <c r="B605" s="36" t="str">
        <f>IF(Протокол!A605&lt;&gt;"",IF(SUM(Протокол!K605,Протокол!S605)=2,1,0),"")</f>
        <v/>
      </c>
      <c r="C605" s="36" t="str">
        <f>IF(Протокол!A605&lt;&gt;"",IF(SUM(Протокол!P605)=1,1,0),"")</f>
        <v/>
      </c>
      <c r="D605" s="36" t="str">
        <f>IF(Протокол!A605&lt;&gt;"",IF(SUM(Протокол!G605,Протокол!L605,Протокол!O605,Протокол!Q605,Протокол!R605)=5,1,0),"")</f>
        <v/>
      </c>
      <c r="E605" s="36" t="str">
        <f>IF(Протокол!A605&lt;&gt;"",IF(SUM(Протокол!M605,Протокол!N605,Протокол!T605,Протокол!V605,Протокол!W605)=5,1,0),"")</f>
        <v/>
      </c>
      <c r="F605" s="36" t="str">
        <f>IF(Протокол!A605&lt;&gt;"",IF(SUM(Протокол!E605,Протокол!F605,Протокол!H605,Протокол!J605)=4,1,0),"")</f>
        <v/>
      </c>
      <c r="G605" s="37" t="str">
        <f>IF(Протокол!A605&lt;&gt;"",1," ")</f>
        <v xml:space="preserve"> </v>
      </c>
    </row>
    <row r="606" spans="1:7" x14ac:dyDescent="0.25">
      <c r="A606" s="36" t="str">
        <f>IF(Протокол!A606&lt;&gt;"",IF(SUM(Протокол!C606,Протокол!D606,Протокол!I606,Протокол!U606)=4,1,0),"")</f>
        <v/>
      </c>
      <c r="B606" s="36" t="str">
        <f>IF(Протокол!A606&lt;&gt;"",IF(SUM(Протокол!K606,Протокол!S606)=2,1,0),"")</f>
        <v/>
      </c>
      <c r="C606" s="36" t="str">
        <f>IF(Протокол!A606&lt;&gt;"",IF(SUM(Протокол!P606)=1,1,0),"")</f>
        <v/>
      </c>
      <c r="D606" s="36" t="str">
        <f>IF(Протокол!A606&lt;&gt;"",IF(SUM(Протокол!G606,Протокол!L606,Протокол!O606,Протокол!Q606,Протокол!R606)=5,1,0),"")</f>
        <v/>
      </c>
      <c r="E606" s="36" t="str">
        <f>IF(Протокол!A606&lt;&gt;"",IF(SUM(Протокол!M606,Протокол!N606,Протокол!T606,Протокол!V606,Протокол!W606)=5,1,0),"")</f>
        <v/>
      </c>
      <c r="F606" s="36" t="str">
        <f>IF(Протокол!A606&lt;&gt;"",IF(SUM(Протокол!E606,Протокол!F606,Протокол!H606,Протокол!J606)=4,1,0),"")</f>
        <v/>
      </c>
      <c r="G606" s="37" t="str">
        <f>IF(Протокол!A606&lt;&gt;"",1," ")</f>
        <v xml:space="preserve"> </v>
      </c>
    </row>
    <row r="607" spans="1:7" x14ac:dyDescent="0.25">
      <c r="A607" s="36" t="str">
        <f>IF(Протокол!A607&lt;&gt;"",IF(SUM(Протокол!C607,Протокол!D607,Протокол!I607,Протокол!U607)=4,1,0),"")</f>
        <v/>
      </c>
      <c r="B607" s="36" t="str">
        <f>IF(Протокол!A607&lt;&gt;"",IF(SUM(Протокол!K607,Протокол!S607)=2,1,0),"")</f>
        <v/>
      </c>
      <c r="C607" s="36" t="str">
        <f>IF(Протокол!A607&lt;&gt;"",IF(SUM(Протокол!P607)=1,1,0),"")</f>
        <v/>
      </c>
      <c r="D607" s="36" t="str">
        <f>IF(Протокол!A607&lt;&gt;"",IF(SUM(Протокол!G607,Протокол!L607,Протокол!O607,Протокол!Q607,Протокол!R607)=5,1,0),"")</f>
        <v/>
      </c>
      <c r="E607" s="36" t="str">
        <f>IF(Протокол!A607&lt;&gt;"",IF(SUM(Протокол!M607,Протокол!N607,Протокол!T607,Протокол!V607,Протокол!W607)=5,1,0),"")</f>
        <v/>
      </c>
      <c r="F607" s="36" t="str">
        <f>IF(Протокол!A607&lt;&gt;"",IF(SUM(Протокол!E607,Протокол!F607,Протокол!H607,Протокол!J607)=4,1,0),"")</f>
        <v/>
      </c>
      <c r="G607" s="37" t="str">
        <f>IF(Протокол!A607&lt;&gt;"",1," ")</f>
        <v xml:space="preserve"> </v>
      </c>
    </row>
    <row r="608" spans="1:7" x14ac:dyDescent="0.25">
      <c r="A608" s="36" t="str">
        <f>IF(Протокол!A608&lt;&gt;"",IF(SUM(Протокол!C608,Протокол!D608,Протокол!I608,Протокол!U608)=4,1,0),"")</f>
        <v/>
      </c>
      <c r="B608" s="36" t="str">
        <f>IF(Протокол!A608&lt;&gt;"",IF(SUM(Протокол!K608,Протокол!S608)=2,1,0),"")</f>
        <v/>
      </c>
      <c r="C608" s="36" t="str">
        <f>IF(Протокол!A608&lt;&gt;"",IF(SUM(Протокол!P608)=1,1,0),"")</f>
        <v/>
      </c>
      <c r="D608" s="36" t="str">
        <f>IF(Протокол!A608&lt;&gt;"",IF(SUM(Протокол!G608,Протокол!L608,Протокол!O608,Протокол!Q608,Протокол!R608)=5,1,0),"")</f>
        <v/>
      </c>
      <c r="E608" s="36" t="str">
        <f>IF(Протокол!A608&lt;&gt;"",IF(SUM(Протокол!M608,Протокол!N608,Протокол!T608,Протокол!V608,Протокол!W608)=5,1,0),"")</f>
        <v/>
      </c>
      <c r="F608" s="36" t="str">
        <f>IF(Протокол!A608&lt;&gt;"",IF(SUM(Протокол!E608,Протокол!F608,Протокол!H608,Протокол!J608)=4,1,0),"")</f>
        <v/>
      </c>
      <c r="G608" s="37" t="str">
        <f>IF(Протокол!A608&lt;&gt;"",1," ")</f>
        <v xml:space="preserve"> </v>
      </c>
    </row>
    <row r="609" spans="1:7" x14ac:dyDescent="0.25">
      <c r="A609" s="36" t="str">
        <f>IF(Протокол!A609&lt;&gt;"",IF(SUM(Протокол!C609,Протокол!D609,Протокол!I609,Протокол!U609)=4,1,0),"")</f>
        <v/>
      </c>
      <c r="B609" s="36" t="str">
        <f>IF(Протокол!A609&lt;&gt;"",IF(SUM(Протокол!K609,Протокол!S609)=2,1,0),"")</f>
        <v/>
      </c>
      <c r="C609" s="36" t="str">
        <f>IF(Протокол!A609&lt;&gt;"",IF(SUM(Протокол!P609)=1,1,0),"")</f>
        <v/>
      </c>
      <c r="D609" s="36" t="str">
        <f>IF(Протокол!A609&lt;&gt;"",IF(SUM(Протокол!G609,Протокол!L609,Протокол!O609,Протокол!Q609,Протокол!R609)=5,1,0),"")</f>
        <v/>
      </c>
      <c r="E609" s="36" t="str">
        <f>IF(Протокол!A609&lt;&gt;"",IF(SUM(Протокол!M609,Протокол!N609,Протокол!T609,Протокол!V609,Протокол!W609)=5,1,0),"")</f>
        <v/>
      </c>
      <c r="F609" s="36" t="str">
        <f>IF(Протокол!A609&lt;&gt;"",IF(SUM(Протокол!E609,Протокол!F609,Протокол!H609,Протокол!J609)=4,1,0),"")</f>
        <v/>
      </c>
      <c r="G609" s="37" t="str">
        <f>IF(Протокол!A609&lt;&gt;"",1," ")</f>
        <v xml:space="preserve"> </v>
      </c>
    </row>
    <row r="610" spans="1:7" x14ac:dyDescent="0.25">
      <c r="A610" s="36" t="str">
        <f>IF(Протокол!A610&lt;&gt;"",IF(SUM(Протокол!C610,Протокол!D610,Протокол!I610,Протокол!U610)=4,1,0),"")</f>
        <v/>
      </c>
      <c r="B610" s="36" t="str">
        <f>IF(Протокол!A610&lt;&gt;"",IF(SUM(Протокол!K610,Протокол!S610)=2,1,0),"")</f>
        <v/>
      </c>
      <c r="C610" s="36" t="str">
        <f>IF(Протокол!A610&lt;&gt;"",IF(SUM(Протокол!P610)=1,1,0),"")</f>
        <v/>
      </c>
      <c r="D610" s="36" t="str">
        <f>IF(Протокол!A610&lt;&gt;"",IF(SUM(Протокол!G610,Протокол!L610,Протокол!O610,Протокол!Q610,Протокол!R610)=5,1,0),"")</f>
        <v/>
      </c>
      <c r="E610" s="36" t="str">
        <f>IF(Протокол!A610&lt;&gt;"",IF(SUM(Протокол!M610,Протокол!N610,Протокол!T610,Протокол!V610,Протокол!W610)=5,1,0),"")</f>
        <v/>
      </c>
      <c r="F610" s="36" t="str">
        <f>IF(Протокол!A610&lt;&gt;"",IF(SUM(Протокол!E610,Протокол!F610,Протокол!H610,Протокол!J610)=4,1,0),"")</f>
        <v/>
      </c>
      <c r="G610" s="37" t="str">
        <f>IF(Протокол!A610&lt;&gt;"",1," ")</f>
        <v xml:space="preserve"> </v>
      </c>
    </row>
    <row r="611" spans="1:7" x14ac:dyDescent="0.25">
      <c r="A611" s="36" t="str">
        <f>IF(Протокол!A611&lt;&gt;"",IF(SUM(Протокол!C611,Протокол!D611,Протокол!I611,Протокол!U611)=4,1,0),"")</f>
        <v/>
      </c>
      <c r="B611" s="36" t="str">
        <f>IF(Протокол!A611&lt;&gt;"",IF(SUM(Протокол!K611,Протокол!S611)=2,1,0),"")</f>
        <v/>
      </c>
      <c r="C611" s="36" t="str">
        <f>IF(Протокол!A611&lt;&gt;"",IF(SUM(Протокол!P611)=1,1,0),"")</f>
        <v/>
      </c>
      <c r="D611" s="36" t="str">
        <f>IF(Протокол!A611&lt;&gt;"",IF(SUM(Протокол!G611,Протокол!L611,Протокол!O611,Протокол!Q611,Протокол!R611)=5,1,0),"")</f>
        <v/>
      </c>
      <c r="E611" s="36" t="str">
        <f>IF(Протокол!A611&lt;&gt;"",IF(SUM(Протокол!M611,Протокол!N611,Протокол!T611,Протокол!V611,Протокол!W611)=5,1,0),"")</f>
        <v/>
      </c>
      <c r="F611" s="36" t="str">
        <f>IF(Протокол!A611&lt;&gt;"",IF(SUM(Протокол!E611,Протокол!F611,Протокол!H611,Протокол!J611)=4,1,0),"")</f>
        <v/>
      </c>
      <c r="G611" s="37" t="str">
        <f>IF(Протокол!A611&lt;&gt;"",1," ")</f>
        <v xml:space="preserve"> </v>
      </c>
    </row>
    <row r="612" spans="1:7" x14ac:dyDescent="0.25">
      <c r="A612" s="36" t="str">
        <f>IF(Протокол!A612&lt;&gt;"",IF(SUM(Протокол!C612,Протокол!D612,Протокол!I612,Протокол!U612)=4,1,0),"")</f>
        <v/>
      </c>
      <c r="B612" s="36" t="str">
        <f>IF(Протокол!A612&lt;&gt;"",IF(SUM(Протокол!K612,Протокол!S612)=2,1,0),"")</f>
        <v/>
      </c>
      <c r="C612" s="36" t="str">
        <f>IF(Протокол!A612&lt;&gt;"",IF(SUM(Протокол!P612)=1,1,0),"")</f>
        <v/>
      </c>
      <c r="D612" s="36" t="str">
        <f>IF(Протокол!A612&lt;&gt;"",IF(SUM(Протокол!G612,Протокол!L612,Протокол!O612,Протокол!Q612,Протокол!R612)=5,1,0),"")</f>
        <v/>
      </c>
      <c r="E612" s="36" t="str">
        <f>IF(Протокол!A612&lt;&gt;"",IF(SUM(Протокол!M612,Протокол!N612,Протокол!T612,Протокол!V612,Протокол!W612)=5,1,0),"")</f>
        <v/>
      </c>
      <c r="F612" s="36" t="str">
        <f>IF(Протокол!A612&lt;&gt;"",IF(SUM(Протокол!E612,Протокол!F612,Протокол!H612,Протокол!J612)=4,1,0),"")</f>
        <v/>
      </c>
      <c r="G612" s="37" t="str">
        <f>IF(Протокол!A612&lt;&gt;"",1," ")</f>
        <v xml:space="preserve"> </v>
      </c>
    </row>
    <row r="613" spans="1:7" x14ac:dyDescent="0.25">
      <c r="A613" s="36" t="str">
        <f>IF(Протокол!A613&lt;&gt;"",IF(SUM(Протокол!C613,Протокол!D613,Протокол!I613,Протокол!U613)=4,1,0),"")</f>
        <v/>
      </c>
      <c r="B613" s="36" t="str">
        <f>IF(Протокол!A613&lt;&gt;"",IF(SUM(Протокол!K613,Протокол!S613)=2,1,0),"")</f>
        <v/>
      </c>
      <c r="C613" s="36" t="str">
        <f>IF(Протокол!A613&lt;&gt;"",IF(SUM(Протокол!P613)=1,1,0),"")</f>
        <v/>
      </c>
      <c r="D613" s="36" t="str">
        <f>IF(Протокол!A613&lt;&gt;"",IF(SUM(Протокол!G613,Протокол!L613,Протокол!O613,Протокол!Q613,Протокол!R613)=5,1,0),"")</f>
        <v/>
      </c>
      <c r="E613" s="36" t="str">
        <f>IF(Протокол!A613&lt;&gt;"",IF(SUM(Протокол!M613,Протокол!N613,Протокол!T613,Протокол!V613,Протокол!W613)=5,1,0),"")</f>
        <v/>
      </c>
      <c r="F613" s="36" t="str">
        <f>IF(Протокол!A613&lt;&gt;"",IF(SUM(Протокол!E613,Протокол!F613,Протокол!H613,Протокол!J613)=4,1,0),"")</f>
        <v/>
      </c>
      <c r="G613" s="37" t="str">
        <f>IF(Протокол!A613&lt;&gt;"",1," ")</f>
        <v xml:space="preserve"> </v>
      </c>
    </row>
    <row r="614" spans="1:7" x14ac:dyDescent="0.25">
      <c r="A614" s="36" t="str">
        <f>IF(Протокол!A614&lt;&gt;"",IF(SUM(Протокол!C614,Протокол!D614,Протокол!I614,Протокол!U614)=4,1,0),"")</f>
        <v/>
      </c>
      <c r="B614" s="36" t="str">
        <f>IF(Протокол!A614&lt;&gt;"",IF(SUM(Протокол!K614,Протокол!S614)=2,1,0),"")</f>
        <v/>
      </c>
      <c r="C614" s="36" t="str">
        <f>IF(Протокол!A614&lt;&gt;"",IF(SUM(Протокол!P614)=1,1,0),"")</f>
        <v/>
      </c>
      <c r="D614" s="36" t="str">
        <f>IF(Протокол!A614&lt;&gt;"",IF(SUM(Протокол!G614,Протокол!L614,Протокол!O614,Протокол!Q614,Протокол!R614)=5,1,0),"")</f>
        <v/>
      </c>
      <c r="E614" s="36" t="str">
        <f>IF(Протокол!A614&lt;&gt;"",IF(SUM(Протокол!M614,Протокол!N614,Протокол!T614,Протокол!V614,Протокол!W614)=5,1,0),"")</f>
        <v/>
      </c>
      <c r="F614" s="36" t="str">
        <f>IF(Протокол!A614&lt;&gt;"",IF(SUM(Протокол!E614,Протокол!F614,Протокол!H614,Протокол!J614)=4,1,0),"")</f>
        <v/>
      </c>
      <c r="G614" s="37" t="str">
        <f>IF(Протокол!A614&lt;&gt;"",1," ")</f>
        <v xml:space="preserve"> </v>
      </c>
    </row>
    <row r="615" spans="1:7" x14ac:dyDescent="0.25">
      <c r="A615" s="36" t="str">
        <f>IF(Протокол!A615&lt;&gt;"",IF(SUM(Протокол!C615,Протокол!D615,Протокол!I615,Протокол!U615)=4,1,0),"")</f>
        <v/>
      </c>
      <c r="B615" s="36" t="str">
        <f>IF(Протокол!A615&lt;&gt;"",IF(SUM(Протокол!K615,Протокол!S615)=2,1,0),"")</f>
        <v/>
      </c>
      <c r="C615" s="36" t="str">
        <f>IF(Протокол!A615&lt;&gt;"",IF(SUM(Протокол!P615)=1,1,0),"")</f>
        <v/>
      </c>
      <c r="D615" s="36" t="str">
        <f>IF(Протокол!A615&lt;&gt;"",IF(SUM(Протокол!G615,Протокол!L615,Протокол!O615,Протокол!Q615,Протокол!R615)=5,1,0),"")</f>
        <v/>
      </c>
      <c r="E615" s="36" t="str">
        <f>IF(Протокол!A615&lt;&gt;"",IF(SUM(Протокол!M615,Протокол!N615,Протокол!T615,Протокол!V615,Протокол!W615)=5,1,0),"")</f>
        <v/>
      </c>
      <c r="F615" s="36" t="str">
        <f>IF(Протокол!A615&lt;&gt;"",IF(SUM(Протокол!E615,Протокол!F615,Протокол!H615,Протокол!J615)=4,1,0),"")</f>
        <v/>
      </c>
      <c r="G615" s="37" t="str">
        <f>IF(Протокол!A615&lt;&gt;"",1," ")</f>
        <v xml:space="preserve"> </v>
      </c>
    </row>
    <row r="616" spans="1:7" x14ac:dyDescent="0.25">
      <c r="A616" s="36" t="str">
        <f>IF(Протокол!A616&lt;&gt;"",IF(SUM(Протокол!C616,Протокол!D616,Протокол!I616,Протокол!U616)=4,1,0),"")</f>
        <v/>
      </c>
      <c r="B616" s="36" t="str">
        <f>IF(Протокол!A616&lt;&gt;"",IF(SUM(Протокол!K616,Протокол!S616)=2,1,0),"")</f>
        <v/>
      </c>
      <c r="C616" s="36" t="str">
        <f>IF(Протокол!A616&lt;&gt;"",IF(SUM(Протокол!P616)=1,1,0),"")</f>
        <v/>
      </c>
      <c r="D616" s="36" t="str">
        <f>IF(Протокол!A616&lt;&gt;"",IF(SUM(Протокол!G616,Протокол!L616,Протокол!O616,Протокол!Q616,Протокол!R616)=5,1,0),"")</f>
        <v/>
      </c>
      <c r="E616" s="36" t="str">
        <f>IF(Протокол!A616&lt;&gt;"",IF(SUM(Протокол!M616,Протокол!N616,Протокол!T616,Протокол!V616,Протокол!W616)=5,1,0),"")</f>
        <v/>
      </c>
      <c r="F616" s="36" t="str">
        <f>IF(Протокол!A616&lt;&gt;"",IF(SUM(Протокол!E616,Протокол!F616,Протокол!H616,Протокол!J616)=4,1,0),"")</f>
        <v/>
      </c>
      <c r="G616" s="37" t="str">
        <f>IF(Протокол!A616&lt;&gt;"",1," ")</f>
        <v xml:space="preserve"> </v>
      </c>
    </row>
    <row r="617" spans="1:7" x14ac:dyDescent="0.25">
      <c r="A617" s="36" t="str">
        <f>IF(Протокол!A617&lt;&gt;"",IF(SUM(Протокол!C617,Протокол!D617,Протокол!I617,Протокол!U617)=4,1,0),"")</f>
        <v/>
      </c>
      <c r="B617" s="36" t="str">
        <f>IF(Протокол!A617&lt;&gt;"",IF(SUM(Протокол!K617,Протокол!S617)=2,1,0),"")</f>
        <v/>
      </c>
      <c r="C617" s="36" t="str">
        <f>IF(Протокол!A617&lt;&gt;"",IF(SUM(Протокол!P617)=1,1,0),"")</f>
        <v/>
      </c>
      <c r="D617" s="36" t="str">
        <f>IF(Протокол!A617&lt;&gt;"",IF(SUM(Протокол!G617,Протокол!L617,Протокол!O617,Протокол!Q617,Протокол!R617)=5,1,0),"")</f>
        <v/>
      </c>
      <c r="E617" s="36" t="str">
        <f>IF(Протокол!A617&lt;&gt;"",IF(SUM(Протокол!M617,Протокол!N617,Протокол!T617,Протокол!V617,Протокол!W617)=5,1,0),"")</f>
        <v/>
      </c>
      <c r="F617" s="36" t="str">
        <f>IF(Протокол!A617&lt;&gt;"",IF(SUM(Протокол!E617,Протокол!F617,Протокол!H617,Протокол!J617)=4,1,0),"")</f>
        <v/>
      </c>
      <c r="G617" s="37" t="str">
        <f>IF(Протокол!A617&lt;&gt;"",1," ")</f>
        <v xml:space="preserve"> </v>
      </c>
    </row>
    <row r="618" spans="1:7" x14ac:dyDescent="0.25">
      <c r="A618" s="36" t="str">
        <f>IF(Протокол!A618&lt;&gt;"",IF(SUM(Протокол!C618,Протокол!D618,Протокол!I618,Протокол!U618)=4,1,0),"")</f>
        <v/>
      </c>
      <c r="B618" s="36" t="str">
        <f>IF(Протокол!A618&lt;&gt;"",IF(SUM(Протокол!K618,Протокол!S618)=2,1,0),"")</f>
        <v/>
      </c>
      <c r="C618" s="36" t="str">
        <f>IF(Протокол!A618&lt;&gt;"",IF(SUM(Протокол!P618)=1,1,0),"")</f>
        <v/>
      </c>
      <c r="D618" s="36" t="str">
        <f>IF(Протокол!A618&lt;&gt;"",IF(SUM(Протокол!G618,Протокол!L618,Протокол!O618,Протокол!Q618,Протокол!R618)=5,1,0),"")</f>
        <v/>
      </c>
      <c r="E618" s="36" t="str">
        <f>IF(Протокол!A618&lt;&gt;"",IF(SUM(Протокол!M618,Протокол!N618,Протокол!T618,Протокол!V618,Протокол!W618)=5,1,0),"")</f>
        <v/>
      </c>
      <c r="F618" s="36" t="str">
        <f>IF(Протокол!A618&lt;&gt;"",IF(SUM(Протокол!E618,Протокол!F618,Протокол!H618,Протокол!J618)=4,1,0),"")</f>
        <v/>
      </c>
      <c r="G618" s="37" t="str">
        <f>IF(Протокол!A618&lt;&gt;"",1," ")</f>
        <v xml:space="preserve"> </v>
      </c>
    </row>
    <row r="619" spans="1:7" x14ac:dyDescent="0.25">
      <c r="A619" s="36" t="str">
        <f>IF(Протокол!A619&lt;&gt;"",IF(SUM(Протокол!C619,Протокол!D619,Протокол!I619,Протокол!U619)=4,1,0),"")</f>
        <v/>
      </c>
      <c r="B619" s="36" t="str">
        <f>IF(Протокол!A619&lt;&gt;"",IF(SUM(Протокол!K619,Протокол!S619)=2,1,0),"")</f>
        <v/>
      </c>
      <c r="C619" s="36" t="str">
        <f>IF(Протокол!A619&lt;&gt;"",IF(SUM(Протокол!P619)=1,1,0),"")</f>
        <v/>
      </c>
      <c r="D619" s="36" t="str">
        <f>IF(Протокол!A619&lt;&gt;"",IF(SUM(Протокол!G619,Протокол!L619,Протокол!O619,Протокол!Q619,Протокол!R619)=5,1,0),"")</f>
        <v/>
      </c>
      <c r="E619" s="36" t="str">
        <f>IF(Протокол!A619&lt;&gt;"",IF(SUM(Протокол!M619,Протокол!N619,Протокол!T619,Протокол!V619,Протокол!W619)=5,1,0),"")</f>
        <v/>
      </c>
      <c r="F619" s="36" t="str">
        <f>IF(Протокол!A619&lt;&gt;"",IF(SUM(Протокол!E619,Протокол!F619,Протокол!H619,Протокол!J619)=4,1,0),"")</f>
        <v/>
      </c>
      <c r="G619" s="37" t="str">
        <f>IF(Протокол!A619&lt;&gt;"",1," ")</f>
        <v xml:space="preserve"> </v>
      </c>
    </row>
    <row r="620" spans="1:7" x14ac:dyDescent="0.25">
      <c r="A620" s="36" t="str">
        <f>IF(Протокол!A620&lt;&gt;"",IF(SUM(Протокол!C620,Протокол!D620,Протокол!I620,Протокол!U620)=4,1,0),"")</f>
        <v/>
      </c>
      <c r="B620" s="36" t="str">
        <f>IF(Протокол!A620&lt;&gt;"",IF(SUM(Протокол!K620,Протокол!S620)=2,1,0),"")</f>
        <v/>
      </c>
      <c r="C620" s="36" t="str">
        <f>IF(Протокол!A620&lt;&gt;"",IF(SUM(Протокол!P620)=1,1,0),"")</f>
        <v/>
      </c>
      <c r="D620" s="36" t="str">
        <f>IF(Протокол!A620&lt;&gt;"",IF(SUM(Протокол!G620,Протокол!L620,Протокол!O620,Протокол!Q620,Протокол!R620)=5,1,0),"")</f>
        <v/>
      </c>
      <c r="E620" s="36" t="str">
        <f>IF(Протокол!A620&lt;&gt;"",IF(SUM(Протокол!M620,Протокол!N620,Протокол!T620,Протокол!V620,Протокол!W620)=5,1,0),"")</f>
        <v/>
      </c>
      <c r="F620" s="36" t="str">
        <f>IF(Протокол!A620&lt;&gt;"",IF(SUM(Протокол!E620,Протокол!F620,Протокол!H620,Протокол!J620)=4,1,0),"")</f>
        <v/>
      </c>
      <c r="G620" s="37" t="str">
        <f>IF(Протокол!A620&lt;&gt;"",1," ")</f>
        <v xml:space="preserve"> </v>
      </c>
    </row>
    <row r="621" spans="1:7" x14ac:dyDescent="0.25">
      <c r="A621" s="36" t="str">
        <f>IF(Протокол!A621&lt;&gt;"",IF(SUM(Протокол!C621,Протокол!D621,Протокол!I621,Протокол!U621)=4,1,0),"")</f>
        <v/>
      </c>
      <c r="B621" s="36" t="str">
        <f>IF(Протокол!A621&lt;&gt;"",IF(SUM(Протокол!K621,Протокол!S621)=2,1,0),"")</f>
        <v/>
      </c>
      <c r="C621" s="36" t="str">
        <f>IF(Протокол!A621&lt;&gt;"",IF(SUM(Протокол!P621)=1,1,0),"")</f>
        <v/>
      </c>
      <c r="D621" s="36" t="str">
        <f>IF(Протокол!A621&lt;&gt;"",IF(SUM(Протокол!G621,Протокол!L621,Протокол!O621,Протокол!Q621,Протокол!R621)=5,1,0),"")</f>
        <v/>
      </c>
      <c r="E621" s="36" t="str">
        <f>IF(Протокол!A621&lt;&gt;"",IF(SUM(Протокол!M621,Протокол!N621,Протокол!T621,Протокол!V621,Протокол!W621)=5,1,0),"")</f>
        <v/>
      </c>
      <c r="F621" s="36" t="str">
        <f>IF(Протокол!A621&lt;&gt;"",IF(SUM(Протокол!E621,Протокол!F621,Протокол!H621,Протокол!J621)=4,1,0),"")</f>
        <v/>
      </c>
      <c r="G621" s="37" t="str">
        <f>IF(Протокол!A621&lt;&gt;"",1," ")</f>
        <v xml:space="preserve"> </v>
      </c>
    </row>
    <row r="622" spans="1:7" x14ac:dyDescent="0.25">
      <c r="A622" s="36" t="str">
        <f>IF(Протокол!A622&lt;&gt;"",IF(SUM(Протокол!C622,Протокол!D622,Протокол!I622,Протокол!U622)=4,1,0),"")</f>
        <v/>
      </c>
      <c r="B622" s="36" t="str">
        <f>IF(Протокол!A622&lt;&gt;"",IF(SUM(Протокол!K622,Протокол!S622)=2,1,0),"")</f>
        <v/>
      </c>
      <c r="C622" s="36" t="str">
        <f>IF(Протокол!A622&lt;&gt;"",IF(SUM(Протокол!P622)=1,1,0),"")</f>
        <v/>
      </c>
      <c r="D622" s="36" t="str">
        <f>IF(Протокол!A622&lt;&gt;"",IF(SUM(Протокол!G622,Протокол!L622,Протокол!O622,Протокол!Q622,Протокол!R622)=5,1,0),"")</f>
        <v/>
      </c>
      <c r="E622" s="36" t="str">
        <f>IF(Протокол!A622&lt;&gt;"",IF(SUM(Протокол!M622,Протокол!N622,Протокол!T622,Протокол!V622,Протокол!W622)=5,1,0),"")</f>
        <v/>
      </c>
      <c r="F622" s="36" t="str">
        <f>IF(Протокол!A622&lt;&gt;"",IF(SUM(Протокол!E622,Протокол!F622,Протокол!H622,Протокол!J622)=4,1,0),"")</f>
        <v/>
      </c>
      <c r="G622" s="37" t="str">
        <f>IF(Протокол!A622&lt;&gt;"",1," ")</f>
        <v xml:space="preserve"> </v>
      </c>
    </row>
    <row r="623" spans="1:7" x14ac:dyDescent="0.25">
      <c r="A623" s="36" t="str">
        <f>IF(Протокол!A623&lt;&gt;"",IF(SUM(Протокол!C623,Протокол!D623,Протокол!I623,Протокол!U623)=4,1,0),"")</f>
        <v/>
      </c>
      <c r="B623" s="36" t="str">
        <f>IF(Протокол!A623&lt;&gt;"",IF(SUM(Протокол!K623,Протокол!S623)=2,1,0),"")</f>
        <v/>
      </c>
      <c r="C623" s="36" t="str">
        <f>IF(Протокол!A623&lt;&gt;"",IF(SUM(Протокол!P623)=1,1,0),"")</f>
        <v/>
      </c>
      <c r="D623" s="36" t="str">
        <f>IF(Протокол!A623&lt;&gt;"",IF(SUM(Протокол!G623,Протокол!L623,Протокол!O623,Протокол!Q623,Протокол!R623)=5,1,0),"")</f>
        <v/>
      </c>
      <c r="E623" s="36" t="str">
        <f>IF(Протокол!A623&lt;&gt;"",IF(SUM(Протокол!M623,Протокол!N623,Протокол!T623,Протокол!V623,Протокол!W623)=5,1,0),"")</f>
        <v/>
      </c>
      <c r="F623" s="36" t="str">
        <f>IF(Протокол!A623&lt;&gt;"",IF(SUM(Протокол!E623,Протокол!F623,Протокол!H623,Протокол!J623)=4,1,0),"")</f>
        <v/>
      </c>
      <c r="G623" s="37" t="str">
        <f>IF(Протокол!A623&lt;&gt;"",1," ")</f>
        <v xml:space="preserve"> </v>
      </c>
    </row>
    <row r="624" spans="1:7" x14ac:dyDescent="0.25">
      <c r="A624" s="36" t="str">
        <f>IF(Протокол!A624&lt;&gt;"",IF(SUM(Протокол!C624,Протокол!D624,Протокол!I624,Протокол!U624)=4,1,0),"")</f>
        <v/>
      </c>
      <c r="B624" s="36" t="str">
        <f>IF(Протокол!A624&lt;&gt;"",IF(SUM(Протокол!K624,Протокол!S624)=2,1,0),"")</f>
        <v/>
      </c>
      <c r="C624" s="36" t="str">
        <f>IF(Протокол!A624&lt;&gt;"",IF(SUM(Протокол!P624)=1,1,0),"")</f>
        <v/>
      </c>
      <c r="D624" s="36" t="str">
        <f>IF(Протокол!A624&lt;&gt;"",IF(SUM(Протокол!G624,Протокол!L624,Протокол!O624,Протокол!Q624,Протокол!R624)=5,1,0),"")</f>
        <v/>
      </c>
      <c r="E624" s="36" t="str">
        <f>IF(Протокол!A624&lt;&gt;"",IF(SUM(Протокол!M624,Протокол!N624,Протокол!T624,Протокол!V624,Протокол!W624)=5,1,0),"")</f>
        <v/>
      </c>
      <c r="F624" s="36" t="str">
        <f>IF(Протокол!A624&lt;&gt;"",IF(SUM(Протокол!E624,Протокол!F624,Протокол!H624,Протокол!J624)=4,1,0),"")</f>
        <v/>
      </c>
      <c r="G624" s="37" t="str">
        <f>IF(Протокол!A624&lt;&gt;"",1," ")</f>
        <v xml:space="preserve"> </v>
      </c>
    </row>
    <row r="625" spans="1:7" x14ac:dyDescent="0.25">
      <c r="A625" s="36" t="str">
        <f>IF(Протокол!A625&lt;&gt;"",IF(SUM(Протокол!C625,Протокол!D625,Протокол!I625,Протокол!U625)=4,1,0),"")</f>
        <v/>
      </c>
      <c r="B625" s="36" t="str">
        <f>IF(Протокол!A625&lt;&gt;"",IF(SUM(Протокол!K625,Протокол!S625)=2,1,0),"")</f>
        <v/>
      </c>
      <c r="C625" s="36" t="str">
        <f>IF(Протокол!A625&lt;&gt;"",IF(SUM(Протокол!P625)=1,1,0),"")</f>
        <v/>
      </c>
      <c r="D625" s="36" t="str">
        <f>IF(Протокол!A625&lt;&gt;"",IF(SUM(Протокол!G625,Протокол!L625,Протокол!O625,Протокол!Q625,Протокол!R625)=5,1,0),"")</f>
        <v/>
      </c>
      <c r="E625" s="36" t="str">
        <f>IF(Протокол!A625&lt;&gt;"",IF(SUM(Протокол!M625,Протокол!N625,Протокол!T625,Протокол!V625,Протокол!W625)=5,1,0),"")</f>
        <v/>
      </c>
      <c r="F625" s="36" t="str">
        <f>IF(Протокол!A625&lt;&gt;"",IF(SUM(Протокол!E625,Протокол!F625,Протокол!H625,Протокол!J625)=4,1,0),"")</f>
        <v/>
      </c>
      <c r="G625" s="37" t="str">
        <f>IF(Протокол!A625&lt;&gt;"",1," ")</f>
        <v xml:space="preserve"> </v>
      </c>
    </row>
    <row r="626" spans="1:7" x14ac:dyDescent="0.25">
      <c r="A626" s="36" t="str">
        <f>IF(Протокол!A626&lt;&gt;"",IF(SUM(Протокол!C626,Протокол!D626,Протокол!I626,Протокол!U626)=4,1,0),"")</f>
        <v/>
      </c>
      <c r="B626" s="36" t="str">
        <f>IF(Протокол!A626&lt;&gt;"",IF(SUM(Протокол!K626,Протокол!S626)=2,1,0),"")</f>
        <v/>
      </c>
      <c r="C626" s="36" t="str">
        <f>IF(Протокол!A626&lt;&gt;"",IF(SUM(Протокол!P626)=1,1,0),"")</f>
        <v/>
      </c>
      <c r="D626" s="36" t="str">
        <f>IF(Протокол!A626&lt;&gt;"",IF(SUM(Протокол!G626,Протокол!L626,Протокол!O626,Протокол!Q626,Протокол!R626)=5,1,0),"")</f>
        <v/>
      </c>
      <c r="E626" s="36" t="str">
        <f>IF(Протокол!A626&lt;&gt;"",IF(SUM(Протокол!M626,Протокол!N626,Протокол!T626,Протокол!V626,Протокол!W626)=5,1,0),"")</f>
        <v/>
      </c>
      <c r="F626" s="36" t="str">
        <f>IF(Протокол!A626&lt;&gt;"",IF(SUM(Протокол!E626,Протокол!F626,Протокол!H626,Протокол!J626)=4,1,0),"")</f>
        <v/>
      </c>
      <c r="G626" s="37" t="str">
        <f>IF(Протокол!A626&lt;&gt;"",1," ")</f>
        <v xml:space="preserve"> </v>
      </c>
    </row>
    <row r="627" spans="1:7" x14ac:dyDescent="0.25">
      <c r="A627" s="36" t="str">
        <f>IF(Протокол!A627&lt;&gt;"",IF(SUM(Протокол!C627,Протокол!D627,Протокол!I627,Протокол!U627)=4,1,0),"")</f>
        <v/>
      </c>
      <c r="B627" s="36" t="str">
        <f>IF(Протокол!A627&lt;&gt;"",IF(SUM(Протокол!K627,Протокол!S627)=2,1,0),"")</f>
        <v/>
      </c>
      <c r="C627" s="36" t="str">
        <f>IF(Протокол!A627&lt;&gt;"",IF(SUM(Протокол!P627)=1,1,0),"")</f>
        <v/>
      </c>
      <c r="D627" s="36" t="str">
        <f>IF(Протокол!A627&lt;&gt;"",IF(SUM(Протокол!G627,Протокол!L627,Протокол!O627,Протокол!Q627,Протокол!R627)=5,1,0),"")</f>
        <v/>
      </c>
      <c r="E627" s="36" t="str">
        <f>IF(Протокол!A627&lt;&gt;"",IF(SUM(Протокол!M627,Протокол!N627,Протокол!T627,Протокол!V627,Протокол!W627)=5,1,0),"")</f>
        <v/>
      </c>
      <c r="F627" s="36" t="str">
        <f>IF(Протокол!A627&lt;&gt;"",IF(SUM(Протокол!E627,Протокол!F627,Протокол!H627,Протокол!J627)=4,1,0),"")</f>
        <v/>
      </c>
      <c r="G627" s="37" t="str">
        <f>IF(Протокол!A627&lt;&gt;"",1," ")</f>
        <v xml:space="preserve"> </v>
      </c>
    </row>
    <row r="628" spans="1:7" x14ac:dyDescent="0.25">
      <c r="A628" s="36" t="str">
        <f>IF(Протокол!A628&lt;&gt;"",IF(SUM(Протокол!C628,Протокол!D628,Протокол!I628,Протокол!U628)=4,1,0),"")</f>
        <v/>
      </c>
      <c r="B628" s="36" t="str">
        <f>IF(Протокол!A628&lt;&gt;"",IF(SUM(Протокол!K628,Протокол!S628)=2,1,0),"")</f>
        <v/>
      </c>
      <c r="C628" s="36" t="str">
        <f>IF(Протокол!A628&lt;&gt;"",IF(SUM(Протокол!P628)=1,1,0),"")</f>
        <v/>
      </c>
      <c r="D628" s="36" t="str">
        <f>IF(Протокол!A628&lt;&gt;"",IF(SUM(Протокол!G628,Протокол!L628,Протокол!O628,Протокол!Q628,Протокол!R628)=5,1,0),"")</f>
        <v/>
      </c>
      <c r="E628" s="36" t="str">
        <f>IF(Протокол!A628&lt;&gt;"",IF(SUM(Протокол!M628,Протокол!N628,Протокол!T628,Протокол!V628,Протокол!W628)=5,1,0),"")</f>
        <v/>
      </c>
      <c r="F628" s="36" t="str">
        <f>IF(Протокол!A628&lt;&gt;"",IF(SUM(Протокол!E628,Протокол!F628,Протокол!H628,Протокол!J628)=4,1,0),"")</f>
        <v/>
      </c>
      <c r="G628" s="37" t="str">
        <f>IF(Протокол!A628&lt;&gt;"",1," ")</f>
        <v xml:space="preserve"> </v>
      </c>
    </row>
    <row r="629" spans="1:7" x14ac:dyDescent="0.25">
      <c r="A629" s="36" t="str">
        <f>IF(Протокол!A629&lt;&gt;"",IF(SUM(Протокол!C629,Протокол!D629,Протокол!I629,Протокол!U629)=4,1,0),"")</f>
        <v/>
      </c>
      <c r="B629" s="36" t="str">
        <f>IF(Протокол!A629&lt;&gt;"",IF(SUM(Протокол!K629,Протокол!S629)=2,1,0),"")</f>
        <v/>
      </c>
      <c r="C629" s="36" t="str">
        <f>IF(Протокол!A629&lt;&gt;"",IF(SUM(Протокол!P629)=1,1,0),"")</f>
        <v/>
      </c>
      <c r="D629" s="36" t="str">
        <f>IF(Протокол!A629&lt;&gt;"",IF(SUM(Протокол!G629,Протокол!L629,Протокол!O629,Протокол!Q629,Протокол!R629)=5,1,0),"")</f>
        <v/>
      </c>
      <c r="E629" s="36" t="str">
        <f>IF(Протокол!A629&lt;&gt;"",IF(SUM(Протокол!M629,Протокол!N629,Протокол!T629,Протокол!V629,Протокол!W629)=5,1,0),"")</f>
        <v/>
      </c>
      <c r="F629" s="36" t="str">
        <f>IF(Протокол!A629&lt;&gt;"",IF(SUM(Протокол!E629,Протокол!F629,Протокол!H629,Протокол!J629)=4,1,0),"")</f>
        <v/>
      </c>
      <c r="G629" s="37" t="str">
        <f>IF(Протокол!A629&lt;&gt;"",1," ")</f>
        <v xml:space="preserve"> </v>
      </c>
    </row>
    <row r="630" spans="1:7" x14ac:dyDescent="0.25">
      <c r="A630" s="36" t="str">
        <f>IF(Протокол!A630&lt;&gt;"",IF(SUM(Протокол!C630,Протокол!D630,Протокол!I630,Протокол!U630)=4,1,0),"")</f>
        <v/>
      </c>
      <c r="B630" s="36" t="str">
        <f>IF(Протокол!A630&lt;&gt;"",IF(SUM(Протокол!K630,Протокол!S630)=2,1,0),"")</f>
        <v/>
      </c>
      <c r="C630" s="36" t="str">
        <f>IF(Протокол!A630&lt;&gt;"",IF(SUM(Протокол!P630)=1,1,0),"")</f>
        <v/>
      </c>
      <c r="D630" s="36" t="str">
        <f>IF(Протокол!A630&lt;&gt;"",IF(SUM(Протокол!G630,Протокол!L630,Протокол!O630,Протокол!Q630,Протокол!R630)=5,1,0),"")</f>
        <v/>
      </c>
      <c r="E630" s="36" t="str">
        <f>IF(Протокол!A630&lt;&gt;"",IF(SUM(Протокол!M630,Протокол!N630,Протокол!T630,Протокол!V630,Протокол!W630)=5,1,0),"")</f>
        <v/>
      </c>
      <c r="F630" s="36" t="str">
        <f>IF(Протокол!A630&lt;&gt;"",IF(SUM(Протокол!E630,Протокол!F630,Протокол!H630,Протокол!J630)=4,1,0),"")</f>
        <v/>
      </c>
      <c r="G630" s="37" t="str">
        <f>IF(Протокол!A630&lt;&gt;"",1," ")</f>
        <v xml:space="preserve"> </v>
      </c>
    </row>
    <row r="631" spans="1:7" x14ac:dyDescent="0.25">
      <c r="A631" s="36" t="str">
        <f>IF(Протокол!A631&lt;&gt;"",IF(SUM(Протокол!C631,Протокол!D631,Протокол!I631,Протокол!U631)=4,1,0),"")</f>
        <v/>
      </c>
      <c r="B631" s="36" t="str">
        <f>IF(Протокол!A631&lt;&gt;"",IF(SUM(Протокол!K631,Протокол!S631)=2,1,0),"")</f>
        <v/>
      </c>
      <c r="C631" s="36" t="str">
        <f>IF(Протокол!A631&lt;&gt;"",IF(SUM(Протокол!P631)=1,1,0),"")</f>
        <v/>
      </c>
      <c r="D631" s="36" t="str">
        <f>IF(Протокол!A631&lt;&gt;"",IF(SUM(Протокол!G631,Протокол!L631,Протокол!O631,Протокол!Q631,Протокол!R631)=5,1,0),"")</f>
        <v/>
      </c>
      <c r="E631" s="36" t="str">
        <f>IF(Протокол!A631&lt;&gt;"",IF(SUM(Протокол!M631,Протокол!N631,Протокол!T631,Протокол!V631,Протокол!W631)=5,1,0),"")</f>
        <v/>
      </c>
      <c r="F631" s="36" t="str">
        <f>IF(Протокол!A631&lt;&gt;"",IF(SUM(Протокол!E631,Протокол!F631,Протокол!H631,Протокол!J631)=4,1,0),"")</f>
        <v/>
      </c>
      <c r="G631" s="37" t="str">
        <f>IF(Протокол!A631&lt;&gt;"",1," ")</f>
        <v xml:space="preserve"> </v>
      </c>
    </row>
    <row r="632" spans="1:7" x14ac:dyDescent="0.25">
      <c r="A632" s="36" t="str">
        <f>IF(Протокол!A632&lt;&gt;"",IF(SUM(Протокол!C632,Протокол!D632,Протокол!I632,Протокол!U632)=4,1,0),"")</f>
        <v/>
      </c>
      <c r="B632" s="36" t="str">
        <f>IF(Протокол!A632&lt;&gt;"",IF(SUM(Протокол!K632,Протокол!S632)=2,1,0),"")</f>
        <v/>
      </c>
      <c r="C632" s="36" t="str">
        <f>IF(Протокол!A632&lt;&gt;"",IF(SUM(Протокол!P632)=1,1,0),"")</f>
        <v/>
      </c>
      <c r="D632" s="36" t="str">
        <f>IF(Протокол!A632&lt;&gt;"",IF(SUM(Протокол!G632,Протокол!L632,Протокол!O632,Протокол!Q632,Протокол!R632)=5,1,0),"")</f>
        <v/>
      </c>
      <c r="E632" s="36" t="str">
        <f>IF(Протокол!A632&lt;&gt;"",IF(SUM(Протокол!M632,Протокол!N632,Протокол!T632,Протокол!V632,Протокол!W632)=5,1,0),"")</f>
        <v/>
      </c>
      <c r="F632" s="36" t="str">
        <f>IF(Протокол!A632&lt;&gt;"",IF(SUM(Протокол!E632,Протокол!F632,Протокол!H632,Протокол!J632)=4,1,0),"")</f>
        <v/>
      </c>
      <c r="G632" s="37" t="str">
        <f>IF(Протокол!A632&lt;&gt;"",1," ")</f>
        <v xml:space="preserve"> </v>
      </c>
    </row>
    <row r="633" spans="1:7" x14ac:dyDescent="0.25">
      <c r="A633" s="36" t="str">
        <f>IF(Протокол!A633&lt;&gt;"",IF(SUM(Протокол!C633,Протокол!D633,Протокол!I633,Протокол!U633)=4,1,0),"")</f>
        <v/>
      </c>
      <c r="B633" s="36" t="str">
        <f>IF(Протокол!A633&lt;&gt;"",IF(SUM(Протокол!K633,Протокол!S633)=2,1,0),"")</f>
        <v/>
      </c>
      <c r="C633" s="36" t="str">
        <f>IF(Протокол!A633&lt;&gt;"",IF(SUM(Протокол!P633)=1,1,0),"")</f>
        <v/>
      </c>
      <c r="D633" s="36" t="str">
        <f>IF(Протокол!A633&lt;&gt;"",IF(SUM(Протокол!G633,Протокол!L633,Протокол!O633,Протокол!Q633,Протокол!R633)=5,1,0),"")</f>
        <v/>
      </c>
      <c r="E633" s="36" t="str">
        <f>IF(Протокол!A633&lt;&gt;"",IF(SUM(Протокол!M633,Протокол!N633,Протокол!T633,Протокол!V633,Протокол!W633)=5,1,0),"")</f>
        <v/>
      </c>
      <c r="F633" s="36" t="str">
        <f>IF(Протокол!A633&lt;&gt;"",IF(SUM(Протокол!E633,Протокол!F633,Протокол!H633,Протокол!J633)=4,1,0),"")</f>
        <v/>
      </c>
      <c r="G633" s="37" t="str">
        <f>IF(Протокол!A633&lt;&gt;"",1," ")</f>
        <v xml:space="preserve"> </v>
      </c>
    </row>
    <row r="634" spans="1:7" x14ac:dyDescent="0.25">
      <c r="A634" s="36" t="str">
        <f>IF(Протокол!A634&lt;&gt;"",IF(SUM(Протокол!C634,Протокол!D634,Протокол!I634,Протокол!U634)=4,1,0),"")</f>
        <v/>
      </c>
      <c r="B634" s="36" t="str">
        <f>IF(Протокол!A634&lt;&gt;"",IF(SUM(Протокол!K634,Протокол!S634)=2,1,0),"")</f>
        <v/>
      </c>
      <c r="C634" s="36" t="str">
        <f>IF(Протокол!A634&lt;&gt;"",IF(SUM(Протокол!P634)=1,1,0),"")</f>
        <v/>
      </c>
      <c r="D634" s="36" t="str">
        <f>IF(Протокол!A634&lt;&gt;"",IF(SUM(Протокол!G634,Протокол!L634,Протокол!O634,Протокол!Q634,Протокол!R634)=5,1,0),"")</f>
        <v/>
      </c>
      <c r="E634" s="36" t="str">
        <f>IF(Протокол!A634&lt;&gt;"",IF(SUM(Протокол!M634,Протокол!N634,Протокол!T634,Протокол!V634,Протокол!W634)=5,1,0),"")</f>
        <v/>
      </c>
      <c r="F634" s="36" t="str">
        <f>IF(Протокол!A634&lt;&gt;"",IF(SUM(Протокол!E634,Протокол!F634,Протокол!H634,Протокол!J634)=4,1,0),"")</f>
        <v/>
      </c>
      <c r="G634" s="37" t="str">
        <f>IF(Протокол!A634&lt;&gt;"",1," ")</f>
        <v xml:space="preserve"> </v>
      </c>
    </row>
    <row r="635" spans="1:7" x14ac:dyDescent="0.25">
      <c r="A635" s="36" t="str">
        <f>IF(Протокол!A635&lt;&gt;"",IF(SUM(Протокол!C635,Протокол!D635,Протокол!I635,Протокол!U635)=4,1,0),"")</f>
        <v/>
      </c>
      <c r="B635" s="36" t="str">
        <f>IF(Протокол!A635&lt;&gt;"",IF(SUM(Протокол!K635,Протокол!S635)=2,1,0),"")</f>
        <v/>
      </c>
      <c r="C635" s="36" t="str">
        <f>IF(Протокол!A635&lt;&gt;"",IF(SUM(Протокол!P635)=1,1,0),"")</f>
        <v/>
      </c>
      <c r="D635" s="36" t="str">
        <f>IF(Протокол!A635&lt;&gt;"",IF(SUM(Протокол!G635,Протокол!L635,Протокол!O635,Протокол!Q635,Протокол!R635)=5,1,0),"")</f>
        <v/>
      </c>
      <c r="E635" s="36" t="str">
        <f>IF(Протокол!A635&lt;&gt;"",IF(SUM(Протокол!M635,Протокол!N635,Протокол!T635,Протокол!V635,Протокол!W635)=5,1,0),"")</f>
        <v/>
      </c>
      <c r="F635" s="36" t="str">
        <f>IF(Протокол!A635&lt;&gt;"",IF(SUM(Протокол!E635,Протокол!F635,Протокол!H635,Протокол!J635)=4,1,0),"")</f>
        <v/>
      </c>
      <c r="G635" s="37" t="str">
        <f>IF(Протокол!A635&lt;&gt;"",1," ")</f>
        <v xml:space="preserve"> </v>
      </c>
    </row>
    <row r="636" spans="1:7" x14ac:dyDescent="0.25">
      <c r="A636" s="36" t="str">
        <f>IF(Протокол!A636&lt;&gt;"",IF(SUM(Протокол!C636,Протокол!D636,Протокол!I636,Протокол!U636)=4,1,0),"")</f>
        <v/>
      </c>
      <c r="B636" s="36" t="str">
        <f>IF(Протокол!A636&lt;&gt;"",IF(SUM(Протокол!K636,Протокол!S636)=2,1,0),"")</f>
        <v/>
      </c>
      <c r="C636" s="36" t="str">
        <f>IF(Протокол!A636&lt;&gt;"",IF(SUM(Протокол!P636)=1,1,0),"")</f>
        <v/>
      </c>
      <c r="D636" s="36" t="str">
        <f>IF(Протокол!A636&lt;&gt;"",IF(SUM(Протокол!G636,Протокол!L636,Протокол!O636,Протокол!Q636,Протокол!R636)=5,1,0),"")</f>
        <v/>
      </c>
      <c r="E636" s="36" t="str">
        <f>IF(Протокол!A636&lt;&gt;"",IF(SUM(Протокол!M636,Протокол!N636,Протокол!T636,Протокол!V636,Протокол!W636)=5,1,0),"")</f>
        <v/>
      </c>
      <c r="F636" s="36" t="str">
        <f>IF(Протокол!A636&lt;&gt;"",IF(SUM(Протокол!E636,Протокол!F636,Протокол!H636,Протокол!J636)=4,1,0),"")</f>
        <v/>
      </c>
      <c r="G636" s="37" t="str">
        <f>IF(Протокол!A636&lt;&gt;"",1," ")</f>
        <v xml:space="preserve"> </v>
      </c>
    </row>
    <row r="637" spans="1:7" x14ac:dyDescent="0.25">
      <c r="A637" s="36" t="str">
        <f>IF(Протокол!A637&lt;&gt;"",IF(SUM(Протокол!C637,Протокол!D637,Протокол!I637,Протокол!U637)=4,1,0),"")</f>
        <v/>
      </c>
      <c r="B637" s="36" t="str">
        <f>IF(Протокол!A637&lt;&gt;"",IF(SUM(Протокол!K637,Протокол!S637)=2,1,0),"")</f>
        <v/>
      </c>
      <c r="C637" s="36" t="str">
        <f>IF(Протокол!A637&lt;&gt;"",IF(SUM(Протокол!P637)=1,1,0),"")</f>
        <v/>
      </c>
      <c r="D637" s="36" t="str">
        <f>IF(Протокол!A637&lt;&gt;"",IF(SUM(Протокол!G637,Протокол!L637,Протокол!O637,Протокол!Q637,Протокол!R637)=5,1,0),"")</f>
        <v/>
      </c>
      <c r="E637" s="36" t="str">
        <f>IF(Протокол!A637&lt;&gt;"",IF(SUM(Протокол!M637,Протокол!N637,Протокол!T637,Протокол!V637,Протокол!W637)=5,1,0),"")</f>
        <v/>
      </c>
      <c r="F637" s="36" t="str">
        <f>IF(Протокол!A637&lt;&gt;"",IF(SUM(Протокол!E637,Протокол!F637,Протокол!H637,Протокол!J637)=4,1,0),"")</f>
        <v/>
      </c>
      <c r="G637" s="37" t="str">
        <f>IF(Протокол!A637&lt;&gt;"",1," ")</f>
        <v xml:space="preserve"> </v>
      </c>
    </row>
    <row r="638" spans="1:7" x14ac:dyDescent="0.25">
      <c r="A638" s="36" t="str">
        <f>IF(Протокол!A638&lt;&gt;"",IF(SUM(Протокол!C638,Протокол!D638,Протокол!I638,Протокол!U638)=4,1,0),"")</f>
        <v/>
      </c>
      <c r="B638" s="36" t="str">
        <f>IF(Протокол!A638&lt;&gt;"",IF(SUM(Протокол!K638,Протокол!S638)=2,1,0),"")</f>
        <v/>
      </c>
      <c r="C638" s="36" t="str">
        <f>IF(Протокол!A638&lt;&gt;"",IF(SUM(Протокол!P638)=1,1,0),"")</f>
        <v/>
      </c>
      <c r="D638" s="36" t="str">
        <f>IF(Протокол!A638&lt;&gt;"",IF(SUM(Протокол!G638,Протокол!L638,Протокол!O638,Протокол!Q638,Протокол!R638)=5,1,0),"")</f>
        <v/>
      </c>
      <c r="E638" s="36" t="str">
        <f>IF(Протокол!A638&lt;&gt;"",IF(SUM(Протокол!M638,Протокол!N638,Протокол!T638,Протокол!V638,Протокол!W638)=5,1,0),"")</f>
        <v/>
      </c>
      <c r="F638" s="36" t="str">
        <f>IF(Протокол!A638&lt;&gt;"",IF(SUM(Протокол!E638,Протокол!F638,Протокол!H638,Протокол!J638)=4,1,0),"")</f>
        <v/>
      </c>
      <c r="G638" s="37" t="str">
        <f>IF(Протокол!A638&lt;&gt;"",1," ")</f>
        <v xml:space="preserve"> </v>
      </c>
    </row>
    <row r="639" spans="1:7" x14ac:dyDescent="0.25">
      <c r="A639" s="36" t="str">
        <f>IF(Протокол!A639&lt;&gt;"",IF(SUM(Протокол!C639,Протокол!D639,Протокол!I639,Протокол!U639)=4,1,0),"")</f>
        <v/>
      </c>
      <c r="B639" s="36" t="str">
        <f>IF(Протокол!A639&lt;&gt;"",IF(SUM(Протокол!K639,Протокол!S639)=2,1,0),"")</f>
        <v/>
      </c>
      <c r="C639" s="36" t="str">
        <f>IF(Протокол!A639&lt;&gt;"",IF(SUM(Протокол!P639)=1,1,0),"")</f>
        <v/>
      </c>
      <c r="D639" s="36" t="str">
        <f>IF(Протокол!A639&lt;&gt;"",IF(SUM(Протокол!G639,Протокол!L639,Протокол!O639,Протокол!Q639,Протокол!R639)=5,1,0),"")</f>
        <v/>
      </c>
      <c r="E639" s="36" t="str">
        <f>IF(Протокол!A639&lt;&gt;"",IF(SUM(Протокол!M639,Протокол!N639,Протокол!T639,Протокол!V639,Протокол!W639)=5,1,0),"")</f>
        <v/>
      </c>
      <c r="F639" s="36" t="str">
        <f>IF(Протокол!A639&lt;&gt;"",IF(SUM(Протокол!E639,Протокол!F639,Протокол!H639,Протокол!J639)=4,1,0),"")</f>
        <v/>
      </c>
      <c r="G639" s="37" t="str">
        <f>IF(Протокол!A639&lt;&gt;"",1," ")</f>
        <v xml:space="preserve"> </v>
      </c>
    </row>
    <row r="640" spans="1:7" x14ac:dyDescent="0.25">
      <c r="A640" s="36" t="str">
        <f>IF(Протокол!A640&lt;&gt;"",IF(SUM(Протокол!C640,Протокол!D640,Протокол!I640,Протокол!U640)=4,1,0),"")</f>
        <v/>
      </c>
      <c r="B640" s="36" t="str">
        <f>IF(Протокол!A640&lt;&gt;"",IF(SUM(Протокол!K640,Протокол!S640)=2,1,0),"")</f>
        <v/>
      </c>
      <c r="C640" s="36" t="str">
        <f>IF(Протокол!A640&lt;&gt;"",IF(SUM(Протокол!P640)=1,1,0),"")</f>
        <v/>
      </c>
      <c r="D640" s="36" t="str">
        <f>IF(Протокол!A640&lt;&gt;"",IF(SUM(Протокол!G640,Протокол!L640,Протокол!O640,Протокол!Q640,Протокол!R640)=5,1,0),"")</f>
        <v/>
      </c>
      <c r="E640" s="36" t="str">
        <f>IF(Протокол!A640&lt;&gt;"",IF(SUM(Протокол!M640,Протокол!N640,Протокол!T640,Протокол!V640,Протокол!W640)=5,1,0),"")</f>
        <v/>
      </c>
      <c r="F640" s="36" t="str">
        <f>IF(Протокол!A640&lt;&gt;"",IF(SUM(Протокол!E640,Протокол!F640,Протокол!H640,Протокол!J640)=4,1,0),"")</f>
        <v/>
      </c>
      <c r="G640" s="37" t="str">
        <f>IF(Протокол!A640&lt;&gt;"",1," ")</f>
        <v xml:space="preserve"> </v>
      </c>
    </row>
    <row r="641" spans="1:7" x14ac:dyDescent="0.25">
      <c r="A641" s="36" t="str">
        <f>IF(Протокол!A641&lt;&gt;"",IF(SUM(Протокол!C641,Протокол!D641,Протокол!I641,Протокол!U641)=4,1,0),"")</f>
        <v/>
      </c>
      <c r="B641" s="36" t="str">
        <f>IF(Протокол!A641&lt;&gt;"",IF(SUM(Протокол!K641,Протокол!S641)=2,1,0),"")</f>
        <v/>
      </c>
      <c r="C641" s="36" t="str">
        <f>IF(Протокол!A641&lt;&gt;"",IF(SUM(Протокол!P641)=1,1,0),"")</f>
        <v/>
      </c>
      <c r="D641" s="36" t="str">
        <f>IF(Протокол!A641&lt;&gt;"",IF(SUM(Протокол!G641,Протокол!L641,Протокол!O641,Протокол!Q641,Протокол!R641)=5,1,0),"")</f>
        <v/>
      </c>
      <c r="E641" s="36" t="str">
        <f>IF(Протокол!A641&lt;&gt;"",IF(SUM(Протокол!M641,Протокол!N641,Протокол!T641,Протокол!V641,Протокол!W641)=5,1,0),"")</f>
        <v/>
      </c>
      <c r="F641" s="36" t="str">
        <f>IF(Протокол!A641&lt;&gt;"",IF(SUM(Протокол!E641,Протокол!F641,Протокол!H641,Протокол!J641)=4,1,0),"")</f>
        <v/>
      </c>
      <c r="G641" s="37" t="str">
        <f>IF(Протокол!A641&lt;&gt;"",1," ")</f>
        <v xml:space="preserve"> </v>
      </c>
    </row>
    <row r="642" spans="1:7" x14ac:dyDescent="0.25">
      <c r="A642" s="36" t="str">
        <f>IF(Протокол!A642&lt;&gt;"",IF(SUM(Протокол!C642,Протокол!D642,Протокол!I642,Протокол!U642)=4,1,0),"")</f>
        <v/>
      </c>
      <c r="B642" s="36" t="str">
        <f>IF(Протокол!A642&lt;&gt;"",IF(SUM(Протокол!K642,Протокол!S642)=2,1,0),"")</f>
        <v/>
      </c>
      <c r="C642" s="36" t="str">
        <f>IF(Протокол!A642&lt;&gt;"",IF(SUM(Протокол!P642)=1,1,0),"")</f>
        <v/>
      </c>
      <c r="D642" s="36" t="str">
        <f>IF(Протокол!A642&lt;&gt;"",IF(SUM(Протокол!G642,Протокол!L642,Протокол!O642,Протокол!Q642,Протокол!R642)=5,1,0),"")</f>
        <v/>
      </c>
      <c r="E642" s="36" t="str">
        <f>IF(Протокол!A642&lt;&gt;"",IF(SUM(Протокол!M642,Протокол!N642,Протокол!T642,Протокол!V642,Протокол!W642)=5,1,0),"")</f>
        <v/>
      </c>
      <c r="F642" s="36" t="str">
        <f>IF(Протокол!A642&lt;&gt;"",IF(SUM(Протокол!E642,Протокол!F642,Протокол!H642,Протокол!J642)=4,1,0),"")</f>
        <v/>
      </c>
      <c r="G642" s="37" t="str">
        <f>IF(Протокол!A642&lt;&gt;"",1," ")</f>
        <v xml:space="preserve"> </v>
      </c>
    </row>
    <row r="643" spans="1:7" x14ac:dyDescent="0.25">
      <c r="A643" s="36" t="str">
        <f>IF(Протокол!A643&lt;&gt;"",IF(SUM(Протокол!C643,Протокол!D643,Протокол!I643,Протокол!U643)=4,1,0),"")</f>
        <v/>
      </c>
      <c r="B643" s="36" t="str">
        <f>IF(Протокол!A643&lt;&gt;"",IF(SUM(Протокол!K643,Протокол!S643)=2,1,0),"")</f>
        <v/>
      </c>
      <c r="C643" s="36" t="str">
        <f>IF(Протокол!A643&lt;&gt;"",IF(SUM(Протокол!P643)=1,1,0),"")</f>
        <v/>
      </c>
      <c r="D643" s="36" t="str">
        <f>IF(Протокол!A643&lt;&gt;"",IF(SUM(Протокол!G643,Протокол!L643,Протокол!O643,Протокол!Q643,Протокол!R643)=5,1,0),"")</f>
        <v/>
      </c>
      <c r="E643" s="36" t="str">
        <f>IF(Протокол!A643&lt;&gt;"",IF(SUM(Протокол!M643,Протокол!N643,Протокол!T643,Протокол!V643,Протокол!W643)=5,1,0),"")</f>
        <v/>
      </c>
      <c r="F643" s="36" t="str">
        <f>IF(Протокол!A643&lt;&gt;"",IF(SUM(Протокол!E643,Протокол!F643,Протокол!H643,Протокол!J643)=4,1,0),"")</f>
        <v/>
      </c>
      <c r="G643" s="37" t="str">
        <f>IF(Протокол!A643&lt;&gt;"",1," ")</f>
        <v xml:space="preserve"> </v>
      </c>
    </row>
    <row r="644" spans="1:7" x14ac:dyDescent="0.25">
      <c r="A644" s="36" t="str">
        <f>IF(Протокол!A644&lt;&gt;"",IF(SUM(Протокол!C644,Протокол!D644,Протокол!I644,Протокол!U644)=4,1,0),"")</f>
        <v/>
      </c>
      <c r="B644" s="36" t="str">
        <f>IF(Протокол!A644&lt;&gt;"",IF(SUM(Протокол!K644,Протокол!S644)=2,1,0),"")</f>
        <v/>
      </c>
      <c r="C644" s="36" t="str">
        <f>IF(Протокол!A644&lt;&gt;"",IF(SUM(Протокол!P644)=1,1,0),"")</f>
        <v/>
      </c>
      <c r="D644" s="36" t="str">
        <f>IF(Протокол!A644&lt;&gt;"",IF(SUM(Протокол!G644,Протокол!L644,Протокол!O644,Протокол!Q644,Протокол!R644)=5,1,0),"")</f>
        <v/>
      </c>
      <c r="E644" s="36" t="str">
        <f>IF(Протокол!A644&lt;&gt;"",IF(SUM(Протокол!M644,Протокол!N644,Протокол!T644,Протокол!V644,Протокол!W644)=5,1,0),"")</f>
        <v/>
      </c>
      <c r="F644" s="36" t="str">
        <f>IF(Протокол!A644&lt;&gt;"",IF(SUM(Протокол!E644,Протокол!F644,Протокол!H644,Протокол!J644)=4,1,0),"")</f>
        <v/>
      </c>
      <c r="G644" s="37" t="str">
        <f>IF(Протокол!A644&lt;&gt;"",1," ")</f>
        <v xml:space="preserve"> </v>
      </c>
    </row>
    <row r="645" spans="1:7" x14ac:dyDescent="0.25">
      <c r="A645" s="36" t="str">
        <f>IF(Протокол!A645&lt;&gt;"",IF(SUM(Протокол!C645,Протокол!D645,Протокол!I645,Протокол!U645)=4,1,0),"")</f>
        <v/>
      </c>
      <c r="B645" s="36" t="str">
        <f>IF(Протокол!A645&lt;&gt;"",IF(SUM(Протокол!K645,Протокол!S645)=2,1,0),"")</f>
        <v/>
      </c>
      <c r="C645" s="36" t="str">
        <f>IF(Протокол!A645&lt;&gt;"",IF(SUM(Протокол!P645)=1,1,0),"")</f>
        <v/>
      </c>
      <c r="D645" s="36" t="str">
        <f>IF(Протокол!A645&lt;&gt;"",IF(SUM(Протокол!G645,Протокол!L645,Протокол!O645,Протокол!Q645,Протокол!R645)=5,1,0),"")</f>
        <v/>
      </c>
      <c r="E645" s="36" t="str">
        <f>IF(Протокол!A645&lt;&gt;"",IF(SUM(Протокол!M645,Протокол!N645,Протокол!T645,Протокол!V645,Протокол!W645)=5,1,0),"")</f>
        <v/>
      </c>
      <c r="F645" s="36" t="str">
        <f>IF(Протокол!A645&lt;&gt;"",IF(SUM(Протокол!E645,Протокол!F645,Протокол!H645,Протокол!J645)=4,1,0),"")</f>
        <v/>
      </c>
      <c r="G645" s="37" t="str">
        <f>IF(Протокол!A645&lt;&gt;"",1," ")</f>
        <v xml:space="preserve"> </v>
      </c>
    </row>
    <row r="646" spans="1:7" x14ac:dyDescent="0.25">
      <c r="A646" s="36" t="str">
        <f>IF(Протокол!A646&lt;&gt;"",IF(SUM(Протокол!C646,Протокол!D646,Протокол!I646,Протокол!U646)=4,1,0),"")</f>
        <v/>
      </c>
      <c r="B646" s="36" t="str">
        <f>IF(Протокол!A646&lt;&gt;"",IF(SUM(Протокол!K646,Протокол!S646)=2,1,0),"")</f>
        <v/>
      </c>
      <c r="C646" s="36" t="str">
        <f>IF(Протокол!A646&lt;&gt;"",IF(SUM(Протокол!P646)=1,1,0),"")</f>
        <v/>
      </c>
      <c r="D646" s="36" t="str">
        <f>IF(Протокол!A646&lt;&gt;"",IF(SUM(Протокол!G646,Протокол!L646,Протокол!O646,Протокол!Q646,Протокол!R646)=5,1,0),"")</f>
        <v/>
      </c>
      <c r="E646" s="36" t="str">
        <f>IF(Протокол!A646&lt;&gt;"",IF(SUM(Протокол!M646,Протокол!N646,Протокол!T646,Протокол!V646,Протокол!W646)=5,1,0),"")</f>
        <v/>
      </c>
      <c r="F646" s="36" t="str">
        <f>IF(Протокол!A646&lt;&gt;"",IF(SUM(Протокол!E646,Протокол!F646,Протокол!H646,Протокол!J646)=4,1,0),"")</f>
        <v/>
      </c>
      <c r="G646" s="37" t="str">
        <f>IF(Протокол!A646&lt;&gt;"",1," ")</f>
        <v xml:space="preserve"> </v>
      </c>
    </row>
    <row r="647" spans="1:7" x14ac:dyDescent="0.25">
      <c r="A647" s="36" t="str">
        <f>IF(Протокол!A647&lt;&gt;"",IF(SUM(Протокол!C647,Протокол!D647,Протокол!I647,Протокол!U647)=4,1,0),"")</f>
        <v/>
      </c>
      <c r="B647" s="36" t="str">
        <f>IF(Протокол!A647&lt;&gt;"",IF(SUM(Протокол!K647,Протокол!S647)=2,1,0),"")</f>
        <v/>
      </c>
      <c r="C647" s="36" t="str">
        <f>IF(Протокол!A647&lt;&gt;"",IF(SUM(Протокол!P647)=1,1,0),"")</f>
        <v/>
      </c>
      <c r="D647" s="36" t="str">
        <f>IF(Протокол!A647&lt;&gt;"",IF(SUM(Протокол!G647,Протокол!L647,Протокол!O647,Протокол!Q647,Протокол!R647)=5,1,0),"")</f>
        <v/>
      </c>
      <c r="E647" s="36" t="str">
        <f>IF(Протокол!A647&lt;&gt;"",IF(SUM(Протокол!M647,Протокол!N647,Протокол!T647,Протокол!V647,Протокол!W647)=5,1,0),"")</f>
        <v/>
      </c>
      <c r="F647" s="36" t="str">
        <f>IF(Протокол!A647&lt;&gt;"",IF(SUM(Протокол!E647,Протокол!F647,Протокол!H647,Протокол!J647)=4,1,0),"")</f>
        <v/>
      </c>
      <c r="G647" s="37" t="str">
        <f>IF(Протокол!A647&lt;&gt;"",1," ")</f>
        <v xml:space="preserve"> </v>
      </c>
    </row>
    <row r="648" spans="1:7" x14ac:dyDescent="0.25">
      <c r="A648" s="36" t="str">
        <f>IF(Протокол!A648&lt;&gt;"",IF(SUM(Протокол!C648,Протокол!D648,Протокол!I648,Протокол!U648)=4,1,0),"")</f>
        <v/>
      </c>
      <c r="B648" s="36" t="str">
        <f>IF(Протокол!A648&lt;&gt;"",IF(SUM(Протокол!K648,Протокол!S648)=2,1,0),"")</f>
        <v/>
      </c>
      <c r="C648" s="36" t="str">
        <f>IF(Протокол!A648&lt;&gt;"",IF(SUM(Протокол!P648)=1,1,0),"")</f>
        <v/>
      </c>
      <c r="D648" s="36" t="str">
        <f>IF(Протокол!A648&lt;&gt;"",IF(SUM(Протокол!G648,Протокол!L648,Протокол!O648,Протокол!Q648,Протокол!R648)=5,1,0),"")</f>
        <v/>
      </c>
      <c r="E648" s="36" t="str">
        <f>IF(Протокол!A648&lt;&gt;"",IF(SUM(Протокол!M648,Протокол!N648,Протокол!T648,Протокол!V648,Протокол!W648)=5,1,0),"")</f>
        <v/>
      </c>
      <c r="F648" s="36" t="str">
        <f>IF(Протокол!A648&lt;&gt;"",IF(SUM(Протокол!E648,Протокол!F648,Протокол!H648,Протокол!J648)=4,1,0),"")</f>
        <v/>
      </c>
      <c r="G648" s="37" t="str">
        <f>IF(Протокол!A648&lt;&gt;"",1," ")</f>
        <v xml:space="preserve"> </v>
      </c>
    </row>
    <row r="649" spans="1:7" x14ac:dyDescent="0.25">
      <c r="A649" s="36" t="str">
        <f>IF(Протокол!A649&lt;&gt;"",IF(SUM(Протокол!C649,Протокол!D649,Протокол!I649,Протокол!U649)=4,1,0),"")</f>
        <v/>
      </c>
      <c r="B649" s="36" t="str">
        <f>IF(Протокол!A649&lt;&gt;"",IF(SUM(Протокол!K649,Протокол!S649)=2,1,0),"")</f>
        <v/>
      </c>
      <c r="C649" s="36" t="str">
        <f>IF(Протокол!A649&lt;&gt;"",IF(SUM(Протокол!P649)=1,1,0),"")</f>
        <v/>
      </c>
      <c r="D649" s="36" t="str">
        <f>IF(Протокол!A649&lt;&gt;"",IF(SUM(Протокол!G649,Протокол!L649,Протокол!O649,Протокол!Q649,Протокол!R649)=5,1,0),"")</f>
        <v/>
      </c>
      <c r="E649" s="36" t="str">
        <f>IF(Протокол!A649&lt;&gt;"",IF(SUM(Протокол!M649,Протокол!N649,Протокол!T649,Протокол!V649,Протокол!W649)=5,1,0),"")</f>
        <v/>
      </c>
      <c r="F649" s="36" t="str">
        <f>IF(Протокол!A649&lt;&gt;"",IF(SUM(Протокол!E649,Протокол!F649,Протокол!H649,Протокол!J649)=4,1,0),"")</f>
        <v/>
      </c>
      <c r="G649" s="37" t="str">
        <f>IF(Протокол!A649&lt;&gt;"",1," ")</f>
        <v xml:space="preserve"> </v>
      </c>
    </row>
    <row r="650" spans="1:7" x14ac:dyDescent="0.25">
      <c r="A650" s="36" t="str">
        <f>IF(Протокол!A650&lt;&gt;"",IF(SUM(Протокол!C650,Протокол!D650,Протокол!I650,Протокол!U650)=4,1,0),"")</f>
        <v/>
      </c>
      <c r="B650" s="36" t="str">
        <f>IF(Протокол!A650&lt;&gt;"",IF(SUM(Протокол!K650,Протокол!S650)=2,1,0),"")</f>
        <v/>
      </c>
      <c r="C650" s="36" t="str">
        <f>IF(Протокол!A650&lt;&gt;"",IF(SUM(Протокол!P650)=1,1,0),"")</f>
        <v/>
      </c>
      <c r="D650" s="36" t="str">
        <f>IF(Протокол!A650&lt;&gt;"",IF(SUM(Протокол!G650,Протокол!L650,Протокол!O650,Протокол!Q650,Протокол!R650)=5,1,0),"")</f>
        <v/>
      </c>
      <c r="E650" s="36" t="str">
        <f>IF(Протокол!A650&lt;&gt;"",IF(SUM(Протокол!M650,Протокол!N650,Протокол!T650,Протокол!V650,Протокол!W650)=5,1,0),"")</f>
        <v/>
      </c>
      <c r="F650" s="36" t="str">
        <f>IF(Протокол!A650&lt;&gt;"",IF(SUM(Протокол!E650,Протокол!F650,Протокол!H650,Протокол!J650)=4,1,0),"")</f>
        <v/>
      </c>
      <c r="G650" s="37" t="str">
        <f>IF(Протокол!A650&lt;&gt;"",1," ")</f>
        <v xml:space="preserve"> </v>
      </c>
    </row>
    <row r="651" spans="1:7" x14ac:dyDescent="0.25">
      <c r="A651" s="36" t="str">
        <f>IF(Протокол!A651&lt;&gt;"",IF(SUM(Протокол!C651,Протокол!D651,Протокол!I651,Протокол!U651)=4,1,0),"")</f>
        <v/>
      </c>
      <c r="B651" s="36" t="str">
        <f>IF(Протокол!A651&lt;&gt;"",IF(SUM(Протокол!K651,Протокол!S651)=2,1,0),"")</f>
        <v/>
      </c>
      <c r="C651" s="36" t="str">
        <f>IF(Протокол!A651&lt;&gt;"",IF(SUM(Протокол!P651)=1,1,0),"")</f>
        <v/>
      </c>
      <c r="D651" s="36" t="str">
        <f>IF(Протокол!A651&lt;&gt;"",IF(SUM(Протокол!G651,Протокол!L651,Протокол!O651,Протокол!Q651,Протокол!R651)=5,1,0),"")</f>
        <v/>
      </c>
      <c r="E651" s="36" t="str">
        <f>IF(Протокол!A651&lt;&gt;"",IF(SUM(Протокол!M651,Протокол!N651,Протокол!T651,Протокол!V651,Протокол!W651)=5,1,0),"")</f>
        <v/>
      </c>
      <c r="F651" s="36" t="str">
        <f>IF(Протокол!A651&lt;&gt;"",IF(SUM(Протокол!E651,Протокол!F651,Протокол!H651,Протокол!J651)=4,1,0),"")</f>
        <v/>
      </c>
      <c r="G651" s="37" t="str">
        <f>IF(Протокол!A651&lt;&gt;"",1," ")</f>
        <v xml:space="preserve"> </v>
      </c>
    </row>
    <row r="652" spans="1:7" x14ac:dyDescent="0.25">
      <c r="A652" s="36" t="str">
        <f>IF(Протокол!A652&lt;&gt;"",IF(SUM(Протокол!C652,Протокол!D652,Протокол!I652,Протокол!U652)=4,1,0),"")</f>
        <v/>
      </c>
      <c r="B652" s="36" t="str">
        <f>IF(Протокол!A652&lt;&gt;"",IF(SUM(Протокол!K652,Протокол!S652)=2,1,0),"")</f>
        <v/>
      </c>
      <c r="C652" s="36" t="str">
        <f>IF(Протокол!A652&lt;&gt;"",IF(SUM(Протокол!P652)=1,1,0),"")</f>
        <v/>
      </c>
      <c r="D652" s="36" t="str">
        <f>IF(Протокол!A652&lt;&gt;"",IF(SUM(Протокол!G652,Протокол!L652,Протокол!O652,Протокол!Q652,Протокол!R652)=5,1,0),"")</f>
        <v/>
      </c>
      <c r="E652" s="36" t="str">
        <f>IF(Протокол!A652&lt;&gt;"",IF(SUM(Протокол!M652,Протокол!N652,Протокол!T652,Протокол!V652,Протокол!W652)=5,1,0),"")</f>
        <v/>
      </c>
      <c r="F652" s="36" t="str">
        <f>IF(Протокол!A652&lt;&gt;"",IF(SUM(Протокол!E652,Протокол!F652,Протокол!H652,Протокол!J652)=4,1,0),"")</f>
        <v/>
      </c>
      <c r="G652" s="37" t="str">
        <f>IF(Протокол!A652&lt;&gt;"",1," ")</f>
        <v xml:space="preserve"> </v>
      </c>
    </row>
    <row r="653" spans="1:7" x14ac:dyDescent="0.25">
      <c r="A653" s="36" t="str">
        <f>IF(Протокол!A653&lt;&gt;"",IF(SUM(Протокол!C653,Протокол!D653,Протокол!I653,Протокол!U653)=4,1,0),"")</f>
        <v/>
      </c>
      <c r="B653" s="36" t="str">
        <f>IF(Протокол!A653&lt;&gt;"",IF(SUM(Протокол!K653,Протокол!S653)=2,1,0),"")</f>
        <v/>
      </c>
      <c r="C653" s="36" t="str">
        <f>IF(Протокол!A653&lt;&gt;"",IF(SUM(Протокол!P653)=1,1,0),"")</f>
        <v/>
      </c>
      <c r="D653" s="36" t="str">
        <f>IF(Протокол!A653&lt;&gt;"",IF(SUM(Протокол!G653,Протокол!L653,Протокол!O653,Протокол!Q653,Протокол!R653)=5,1,0),"")</f>
        <v/>
      </c>
      <c r="E653" s="36" t="str">
        <f>IF(Протокол!A653&lt;&gt;"",IF(SUM(Протокол!M653,Протокол!N653,Протокол!T653,Протокол!V653,Протокол!W653)=5,1,0),"")</f>
        <v/>
      </c>
      <c r="F653" s="36" t="str">
        <f>IF(Протокол!A653&lt;&gt;"",IF(SUM(Протокол!E653,Протокол!F653,Протокол!H653,Протокол!J653)=4,1,0),"")</f>
        <v/>
      </c>
      <c r="G653" s="37" t="str">
        <f>IF(Протокол!A653&lt;&gt;"",1," ")</f>
        <v xml:space="preserve"> </v>
      </c>
    </row>
    <row r="654" spans="1:7" x14ac:dyDescent="0.25">
      <c r="A654" s="36" t="str">
        <f>IF(Протокол!A654&lt;&gt;"",IF(SUM(Протокол!C654,Протокол!D654,Протокол!I654,Протокол!U654)=4,1,0),"")</f>
        <v/>
      </c>
      <c r="B654" s="36" t="str">
        <f>IF(Протокол!A654&lt;&gt;"",IF(SUM(Протокол!K654,Протокол!S654)=2,1,0),"")</f>
        <v/>
      </c>
      <c r="C654" s="36" t="str">
        <f>IF(Протокол!A654&lt;&gt;"",IF(SUM(Протокол!P654)=1,1,0),"")</f>
        <v/>
      </c>
      <c r="D654" s="36" t="str">
        <f>IF(Протокол!A654&lt;&gt;"",IF(SUM(Протокол!G654,Протокол!L654,Протокол!O654,Протокол!Q654,Протокол!R654)=5,1,0),"")</f>
        <v/>
      </c>
      <c r="E654" s="36" t="str">
        <f>IF(Протокол!A654&lt;&gt;"",IF(SUM(Протокол!M654,Протокол!N654,Протокол!T654,Протокол!V654,Протокол!W654)=5,1,0),"")</f>
        <v/>
      </c>
      <c r="F654" s="36" t="str">
        <f>IF(Протокол!A654&lt;&gt;"",IF(SUM(Протокол!E654,Протокол!F654,Протокол!H654,Протокол!J654)=4,1,0),"")</f>
        <v/>
      </c>
      <c r="G654" s="37" t="str">
        <f>IF(Протокол!A654&lt;&gt;"",1," ")</f>
        <v xml:space="preserve"> </v>
      </c>
    </row>
    <row r="655" spans="1:7" x14ac:dyDescent="0.25">
      <c r="A655" s="36" t="str">
        <f>IF(Протокол!A655&lt;&gt;"",IF(SUM(Протокол!C655,Протокол!D655,Протокол!I655,Протокол!U655)=4,1,0),"")</f>
        <v/>
      </c>
      <c r="B655" s="36" t="str">
        <f>IF(Протокол!A655&lt;&gt;"",IF(SUM(Протокол!K655,Протокол!S655)=2,1,0),"")</f>
        <v/>
      </c>
      <c r="C655" s="36" t="str">
        <f>IF(Протокол!A655&lt;&gt;"",IF(SUM(Протокол!P655)=1,1,0),"")</f>
        <v/>
      </c>
      <c r="D655" s="36" t="str">
        <f>IF(Протокол!A655&lt;&gt;"",IF(SUM(Протокол!G655,Протокол!L655,Протокол!O655,Протокол!Q655,Протокол!R655)=5,1,0),"")</f>
        <v/>
      </c>
      <c r="E655" s="36" t="str">
        <f>IF(Протокол!A655&lt;&gt;"",IF(SUM(Протокол!M655,Протокол!N655,Протокол!T655,Протокол!V655,Протокол!W655)=5,1,0),"")</f>
        <v/>
      </c>
      <c r="F655" s="36" t="str">
        <f>IF(Протокол!A655&lt;&gt;"",IF(SUM(Протокол!E655,Протокол!F655,Протокол!H655,Протокол!J655)=4,1,0),"")</f>
        <v/>
      </c>
      <c r="G655" s="37" t="str">
        <f>IF(Протокол!A655&lt;&gt;"",1," ")</f>
        <v xml:space="preserve"> </v>
      </c>
    </row>
    <row r="656" spans="1:7" x14ac:dyDescent="0.25">
      <c r="A656" s="36" t="str">
        <f>IF(Протокол!A656&lt;&gt;"",IF(SUM(Протокол!C656,Протокол!D656,Протокол!I656,Протокол!U656)=4,1,0),"")</f>
        <v/>
      </c>
      <c r="B656" s="36" t="str">
        <f>IF(Протокол!A656&lt;&gt;"",IF(SUM(Протокол!K656,Протокол!S656)=2,1,0),"")</f>
        <v/>
      </c>
      <c r="C656" s="36" t="str">
        <f>IF(Протокол!A656&lt;&gt;"",IF(SUM(Протокол!P656)=1,1,0),"")</f>
        <v/>
      </c>
      <c r="D656" s="36" t="str">
        <f>IF(Протокол!A656&lt;&gt;"",IF(SUM(Протокол!G656,Протокол!L656,Протокол!O656,Протокол!Q656,Протокол!R656)=5,1,0),"")</f>
        <v/>
      </c>
      <c r="E656" s="36" t="str">
        <f>IF(Протокол!A656&lt;&gt;"",IF(SUM(Протокол!M656,Протокол!N656,Протокол!T656,Протокол!V656,Протокол!W656)=5,1,0),"")</f>
        <v/>
      </c>
      <c r="F656" s="36" t="str">
        <f>IF(Протокол!A656&lt;&gt;"",IF(SUM(Протокол!E656,Протокол!F656,Протокол!H656,Протокол!J656)=4,1,0),"")</f>
        <v/>
      </c>
      <c r="G656" s="37" t="str">
        <f>IF(Протокол!A656&lt;&gt;"",1," ")</f>
        <v xml:space="preserve"> </v>
      </c>
    </row>
    <row r="657" spans="1:7" x14ac:dyDescent="0.25">
      <c r="A657" s="36" t="str">
        <f>IF(Протокол!A657&lt;&gt;"",IF(SUM(Протокол!C657,Протокол!D657,Протокол!I657,Протокол!U657)=4,1,0),"")</f>
        <v/>
      </c>
      <c r="B657" s="36" t="str">
        <f>IF(Протокол!A657&lt;&gt;"",IF(SUM(Протокол!K657,Протокол!S657)=2,1,0),"")</f>
        <v/>
      </c>
      <c r="C657" s="36" t="str">
        <f>IF(Протокол!A657&lt;&gt;"",IF(SUM(Протокол!P657)=1,1,0),"")</f>
        <v/>
      </c>
      <c r="D657" s="36" t="str">
        <f>IF(Протокол!A657&lt;&gt;"",IF(SUM(Протокол!G657,Протокол!L657,Протокол!O657,Протокол!Q657,Протокол!R657)=5,1,0),"")</f>
        <v/>
      </c>
      <c r="E657" s="36" t="str">
        <f>IF(Протокол!A657&lt;&gt;"",IF(SUM(Протокол!M657,Протокол!N657,Протокол!T657,Протокол!V657,Протокол!W657)=5,1,0),"")</f>
        <v/>
      </c>
      <c r="F657" s="36" t="str">
        <f>IF(Протокол!A657&lt;&gt;"",IF(SUM(Протокол!E657,Протокол!F657,Протокол!H657,Протокол!J657)=4,1,0),"")</f>
        <v/>
      </c>
      <c r="G657" s="37" t="str">
        <f>IF(Протокол!A657&lt;&gt;"",1," ")</f>
        <v xml:space="preserve"> </v>
      </c>
    </row>
    <row r="658" spans="1:7" x14ac:dyDescent="0.25">
      <c r="A658" s="36" t="str">
        <f>IF(Протокол!A658&lt;&gt;"",IF(SUM(Протокол!C658,Протокол!D658,Протокол!I658,Протокол!U658)=4,1,0),"")</f>
        <v/>
      </c>
      <c r="B658" s="36" t="str">
        <f>IF(Протокол!A658&lt;&gt;"",IF(SUM(Протокол!K658,Протокол!S658)=2,1,0),"")</f>
        <v/>
      </c>
      <c r="C658" s="36" t="str">
        <f>IF(Протокол!A658&lt;&gt;"",IF(SUM(Протокол!P658)=1,1,0),"")</f>
        <v/>
      </c>
      <c r="D658" s="36" t="str">
        <f>IF(Протокол!A658&lt;&gt;"",IF(SUM(Протокол!G658,Протокол!L658,Протокол!O658,Протокол!Q658,Протокол!R658)=5,1,0),"")</f>
        <v/>
      </c>
      <c r="E658" s="36" t="str">
        <f>IF(Протокол!A658&lt;&gt;"",IF(SUM(Протокол!M658,Протокол!N658,Протокол!T658,Протокол!V658,Протокол!W658)=5,1,0),"")</f>
        <v/>
      </c>
      <c r="F658" s="36" t="str">
        <f>IF(Протокол!A658&lt;&gt;"",IF(SUM(Протокол!E658,Протокол!F658,Протокол!H658,Протокол!J658)=4,1,0),"")</f>
        <v/>
      </c>
      <c r="G658" s="37" t="str">
        <f>IF(Протокол!A658&lt;&gt;"",1," ")</f>
        <v xml:space="preserve"> </v>
      </c>
    </row>
    <row r="659" spans="1:7" x14ac:dyDescent="0.25">
      <c r="A659" s="36" t="str">
        <f>IF(Протокол!A659&lt;&gt;"",IF(SUM(Протокол!C659,Протокол!D659,Протокол!I659,Протокол!U659)=4,1,0),"")</f>
        <v/>
      </c>
      <c r="B659" s="36" t="str">
        <f>IF(Протокол!A659&lt;&gt;"",IF(SUM(Протокол!K659,Протокол!S659)=2,1,0),"")</f>
        <v/>
      </c>
      <c r="C659" s="36" t="str">
        <f>IF(Протокол!A659&lt;&gt;"",IF(SUM(Протокол!P659)=1,1,0),"")</f>
        <v/>
      </c>
      <c r="D659" s="36" t="str">
        <f>IF(Протокол!A659&lt;&gt;"",IF(SUM(Протокол!G659,Протокол!L659,Протокол!O659,Протокол!Q659,Протокол!R659)=5,1,0),"")</f>
        <v/>
      </c>
      <c r="E659" s="36" t="str">
        <f>IF(Протокол!A659&lt;&gt;"",IF(SUM(Протокол!M659,Протокол!N659,Протокол!T659,Протокол!V659,Протокол!W659)=5,1,0),"")</f>
        <v/>
      </c>
      <c r="F659" s="36" t="str">
        <f>IF(Протокол!A659&lt;&gt;"",IF(SUM(Протокол!E659,Протокол!F659,Протокол!H659,Протокол!J659)=4,1,0),"")</f>
        <v/>
      </c>
      <c r="G659" s="37" t="str">
        <f>IF(Протокол!A659&lt;&gt;"",1," ")</f>
        <v xml:space="preserve"> </v>
      </c>
    </row>
    <row r="660" spans="1:7" x14ac:dyDescent="0.25">
      <c r="A660" s="36" t="str">
        <f>IF(Протокол!A660&lt;&gt;"",IF(SUM(Протокол!C660,Протокол!D660,Протокол!I660,Протокол!U660)=4,1,0),"")</f>
        <v/>
      </c>
      <c r="B660" s="36" t="str">
        <f>IF(Протокол!A660&lt;&gt;"",IF(SUM(Протокол!K660,Протокол!S660)=2,1,0),"")</f>
        <v/>
      </c>
      <c r="C660" s="36" t="str">
        <f>IF(Протокол!A660&lt;&gt;"",IF(SUM(Протокол!P660)=1,1,0),"")</f>
        <v/>
      </c>
      <c r="D660" s="36" t="str">
        <f>IF(Протокол!A660&lt;&gt;"",IF(SUM(Протокол!G660,Протокол!L660,Протокол!O660,Протокол!Q660,Протокол!R660)=5,1,0),"")</f>
        <v/>
      </c>
      <c r="E660" s="36" t="str">
        <f>IF(Протокол!A660&lt;&gt;"",IF(SUM(Протокол!M660,Протокол!N660,Протокол!T660,Протокол!V660,Протокол!W660)=5,1,0),"")</f>
        <v/>
      </c>
      <c r="F660" s="36" t="str">
        <f>IF(Протокол!A660&lt;&gt;"",IF(SUM(Протокол!E660,Протокол!F660,Протокол!H660,Протокол!J660)=4,1,0),"")</f>
        <v/>
      </c>
      <c r="G660" s="37" t="str">
        <f>IF(Протокол!A660&lt;&gt;"",1," ")</f>
        <v xml:space="preserve"> </v>
      </c>
    </row>
    <row r="661" spans="1:7" x14ac:dyDescent="0.25">
      <c r="A661" s="36" t="str">
        <f>IF(Протокол!A661&lt;&gt;"",IF(SUM(Протокол!C661,Протокол!D661,Протокол!I661,Протокол!U661)=4,1,0),"")</f>
        <v/>
      </c>
      <c r="B661" s="36" t="str">
        <f>IF(Протокол!A661&lt;&gt;"",IF(SUM(Протокол!K661,Протокол!S661)=2,1,0),"")</f>
        <v/>
      </c>
      <c r="C661" s="36" t="str">
        <f>IF(Протокол!A661&lt;&gt;"",IF(SUM(Протокол!P661)=1,1,0),"")</f>
        <v/>
      </c>
      <c r="D661" s="36" t="str">
        <f>IF(Протокол!A661&lt;&gt;"",IF(SUM(Протокол!G661,Протокол!L661,Протокол!O661,Протокол!Q661,Протокол!R661)=5,1,0),"")</f>
        <v/>
      </c>
      <c r="E661" s="36" t="str">
        <f>IF(Протокол!A661&lt;&gt;"",IF(SUM(Протокол!M661,Протокол!N661,Протокол!T661,Протокол!V661,Протокол!W661)=5,1,0),"")</f>
        <v/>
      </c>
      <c r="F661" s="36" t="str">
        <f>IF(Протокол!A661&lt;&gt;"",IF(SUM(Протокол!E661,Протокол!F661,Протокол!H661,Протокол!J661)=4,1,0),"")</f>
        <v/>
      </c>
      <c r="G661" s="37" t="str">
        <f>IF(Протокол!A661&lt;&gt;"",1," ")</f>
        <v xml:space="preserve"> </v>
      </c>
    </row>
    <row r="662" spans="1:7" x14ac:dyDescent="0.25">
      <c r="A662" s="36" t="str">
        <f>IF(Протокол!A662&lt;&gt;"",IF(SUM(Протокол!C662,Протокол!D662,Протокол!I662,Протокол!U662)=4,1,0),"")</f>
        <v/>
      </c>
      <c r="B662" s="36" t="str">
        <f>IF(Протокол!A662&lt;&gt;"",IF(SUM(Протокол!K662,Протокол!S662)=2,1,0),"")</f>
        <v/>
      </c>
      <c r="C662" s="36" t="str">
        <f>IF(Протокол!A662&lt;&gt;"",IF(SUM(Протокол!P662)=1,1,0),"")</f>
        <v/>
      </c>
      <c r="D662" s="36" t="str">
        <f>IF(Протокол!A662&lt;&gt;"",IF(SUM(Протокол!G662,Протокол!L662,Протокол!O662,Протокол!Q662,Протокол!R662)=5,1,0),"")</f>
        <v/>
      </c>
      <c r="E662" s="36" t="str">
        <f>IF(Протокол!A662&lt;&gt;"",IF(SUM(Протокол!M662,Протокол!N662,Протокол!T662,Протокол!V662,Протокол!W662)=5,1,0),"")</f>
        <v/>
      </c>
      <c r="F662" s="36" t="str">
        <f>IF(Протокол!A662&lt;&gt;"",IF(SUM(Протокол!E662,Протокол!F662,Протокол!H662,Протокол!J662)=4,1,0),"")</f>
        <v/>
      </c>
      <c r="G662" s="37" t="str">
        <f>IF(Протокол!A662&lt;&gt;"",1," ")</f>
        <v xml:space="preserve"> </v>
      </c>
    </row>
    <row r="663" spans="1:7" x14ac:dyDescent="0.25">
      <c r="A663" s="36" t="str">
        <f>IF(Протокол!A663&lt;&gt;"",IF(SUM(Протокол!C663,Протокол!D663,Протокол!I663,Протокол!U663)=4,1,0),"")</f>
        <v/>
      </c>
      <c r="B663" s="36" t="str">
        <f>IF(Протокол!A663&lt;&gt;"",IF(SUM(Протокол!K663,Протокол!S663)=2,1,0),"")</f>
        <v/>
      </c>
      <c r="C663" s="36" t="str">
        <f>IF(Протокол!A663&lt;&gt;"",IF(SUM(Протокол!P663)=1,1,0),"")</f>
        <v/>
      </c>
      <c r="D663" s="36" t="str">
        <f>IF(Протокол!A663&lt;&gt;"",IF(SUM(Протокол!G663,Протокол!L663,Протокол!O663,Протокол!Q663,Протокол!R663)=5,1,0),"")</f>
        <v/>
      </c>
      <c r="E663" s="36" t="str">
        <f>IF(Протокол!A663&lt;&gt;"",IF(SUM(Протокол!M663,Протокол!N663,Протокол!T663,Протокол!V663,Протокол!W663)=5,1,0),"")</f>
        <v/>
      </c>
      <c r="F663" s="36" t="str">
        <f>IF(Протокол!A663&lt;&gt;"",IF(SUM(Протокол!E663,Протокол!F663,Протокол!H663,Протокол!J663)=4,1,0),"")</f>
        <v/>
      </c>
      <c r="G663" s="37" t="str">
        <f>IF(Протокол!A663&lt;&gt;"",1," ")</f>
        <v xml:space="preserve"> </v>
      </c>
    </row>
    <row r="664" spans="1:7" x14ac:dyDescent="0.25">
      <c r="A664" s="36" t="str">
        <f>IF(Протокол!A664&lt;&gt;"",IF(SUM(Протокол!C664,Протокол!D664,Протокол!I664,Протокол!U664)=4,1,0),"")</f>
        <v/>
      </c>
      <c r="B664" s="36" t="str">
        <f>IF(Протокол!A664&lt;&gt;"",IF(SUM(Протокол!K664,Протокол!S664)=2,1,0),"")</f>
        <v/>
      </c>
      <c r="C664" s="36" t="str">
        <f>IF(Протокол!A664&lt;&gt;"",IF(SUM(Протокол!P664)=1,1,0),"")</f>
        <v/>
      </c>
      <c r="D664" s="36" t="str">
        <f>IF(Протокол!A664&lt;&gt;"",IF(SUM(Протокол!G664,Протокол!L664,Протокол!O664,Протокол!Q664,Протокол!R664)=5,1,0),"")</f>
        <v/>
      </c>
      <c r="E664" s="36" t="str">
        <f>IF(Протокол!A664&lt;&gt;"",IF(SUM(Протокол!M664,Протокол!N664,Протокол!T664,Протокол!V664,Протокол!W664)=5,1,0),"")</f>
        <v/>
      </c>
      <c r="F664" s="36" t="str">
        <f>IF(Протокол!A664&lt;&gt;"",IF(SUM(Протокол!E664,Протокол!F664,Протокол!H664,Протокол!J664)=4,1,0),"")</f>
        <v/>
      </c>
      <c r="G664" s="37" t="str">
        <f>IF(Протокол!A664&lt;&gt;"",1," ")</f>
        <v xml:space="preserve"> </v>
      </c>
    </row>
    <row r="665" spans="1:7" x14ac:dyDescent="0.25">
      <c r="A665" s="36" t="str">
        <f>IF(Протокол!A665&lt;&gt;"",IF(SUM(Протокол!C665,Протокол!D665,Протокол!I665,Протокол!U665)=4,1,0),"")</f>
        <v/>
      </c>
      <c r="B665" s="36" t="str">
        <f>IF(Протокол!A665&lt;&gt;"",IF(SUM(Протокол!K665,Протокол!S665)=2,1,0),"")</f>
        <v/>
      </c>
      <c r="C665" s="36" t="str">
        <f>IF(Протокол!A665&lt;&gt;"",IF(SUM(Протокол!P665)=1,1,0),"")</f>
        <v/>
      </c>
      <c r="D665" s="36" t="str">
        <f>IF(Протокол!A665&lt;&gt;"",IF(SUM(Протокол!G665,Протокол!L665,Протокол!O665,Протокол!Q665,Протокол!R665)=5,1,0),"")</f>
        <v/>
      </c>
      <c r="E665" s="36" t="str">
        <f>IF(Протокол!A665&lt;&gt;"",IF(SUM(Протокол!M665,Протокол!N665,Протокол!T665,Протокол!V665,Протокол!W665)=5,1,0),"")</f>
        <v/>
      </c>
      <c r="F665" s="36" t="str">
        <f>IF(Протокол!A665&lt;&gt;"",IF(SUM(Протокол!E665,Протокол!F665,Протокол!H665,Протокол!J665)=4,1,0),"")</f>
        <v/>
      </c>
      <c r="G665" s="37" t="str">
        <f>IF(Протокол!A665&lt;&gt;"",1," ")</f>
        <v xml:space="preserve"> </v>
      </c>
    </row>
    <row r="666" spans="1:7" x14ac:dyDescent="0.25">
      <c r="A666" s="36" t="str">
        <f>IF(Протокол!A666&lt;&gt;"",IF(SUM(Протокол!C666,Протокол!D666,Протокол!I666,Протокол!U666)=4,1,0),"")</f>
        <v/>
      </c>
      <c r="B666" s="36" t="str">
        <f>IF(Протокол!A666&lt;&gt;"",IF(SUM(Протокол!K666,Протокол!S666)=2,1,0),"")</f>
        <v/>
      </c>
      <c r="C666" s="36" t="str">
        <f>IF(Протокол!A666&lt;&gt;"",IF(SUM(Протокол!P666)=1,1,0),"")</f>
        <v/>
      </c>
      <c r="D666" s="36" t="str">
        <f>IF(Протокол!A666&lt;&gt;"",IF(SUM(Протокол!G666,Протокол!L666,Протокол!O666,Протокол!Q666,Протокол!R666)=5,1,0),"")</f>
        <v/>
      </c>
      <c r="E666" s="36" t="str">
        <f>IF(Протокол!A666&lt;&gt;"",IF(SUM(Протокол!M666,Протокол!N666,Протокол!T666,Протокол!V666,Протокол!W666)=5,1,0),"")</f>
        <v/>
      </c>
      <c r="F666" s="36" t="str">
        <f>IF(Протокол!A666&lt;&gt;"",IF(SUM(Протокол!E666,Протокол!F666,Протокол!H666,Протокол!J666)=4,1,0),"")</f>
        <v/>
      </c>
      <c r="G666" s="37" t="str">
        <f>IF(Протокол!A666&lt;&gt;"",1," ")</f>
        <v xml:space="preserve"> </v>
      </c>
    </row>
    <row r="667" spans="1:7" x14ac:dyDescent="0.25">
      <c r="A667" s="36" t="str">
        <f>IF(Протокол!A667&lt;&gt;"",IF(SUM(Протокол!C667,Протокол!D667,Протокол!I667,Протокол!U667)=4,1,0),"")</f>
        <v/>
      </c>
      <c r="B667" s="36" t="str">
        <f>IF(Протокол!A667&lt;&gt;"",IF(SUM(Протокол!K667,Протокол!S667)=2,1,0),"")</f>
        <v/>
      </c>
      <c r="C667" s="36" t="str">
        <f>IF(Протокол!A667&lt;&gt;"",IF(SUM(Протокол!P667)=1,1,0),"")</f>
        <v/>
      </c>
      <c r="D667" s="36" t="str">
        <f>IF(Протокол!A667&lt;&gt;"",IF(SUM(Протокол!G667,Протокол!L667,Протокол!O667,Протокол!Q667,Протокол!R667)=5,1,0),"")</f>
        <v/>
      </c>
      <c r="E667" s="36" t="str">
        <f>IF(Протокол!A667&lt;&gt;"",IF(SUM(Протокол!M667,Протокол!N667,Протокол!T667,Протокол!V667,Протокол!W667)=5,1,0),"")</f>
        <v/>
      </c>
      <c r="F667" s="36" t="str">
        <f>IF(Протокол!A667&lt;&gt;"",IF(SUM(Протокол!E667,Протокол!F667,Протокол!H667,Протокол!J667)=4,1,0),"")</f>
        <v/>
      </c>
      <c r="G667" s="37" t="str">
        <f>IF(Протокол!A667&lt;&gt;"",1," ")</f>
        <v xml:space="preserve"> </v>
      </c>
    </row>
    <row r="668" spans="1:7" x14ac:dyDescent="0.25">
      <c r="A668" s="36" t="str">
        <f>IF(Протокол!A668&lt;&gt;"",IF(SUM(Протокол!C668,Протокол!D668,Протокол!I668,Протокол!U668)=4,1,0),"")</f>
        <v/>
      </c>
      <c r="B668" s="36" t="str">
        <f>IF(Протокол!A668&lt;&gt;"",IF(SUM(Протокол!K668,Протокол!S668)=2,1,0),"")</f>
        <v/>
      </c>
      <c r="C668" s="36" t="str">
        <f>IF(Протокол!A668&lt;&gt;"",IF(SUM(Протокол!P668)=1,1,0),"")</f>
        <v/>
      </c>
      <c r="D668" s="36" t="str">
        <f>IF(Протокол!A668&lt;&gt;"",IF(SUM(Протокол!G668,Протокол!L668,Протокол!O668,Протокол!Q668,Протокол!R668)=5,1,0),"")</f>
        <v/>
      </c>
      <c r="E668" s="36" t="str">
        <f>IF(Протокол!A668&lt;&gt;"",IF(SUM(Протокол!M668,Протокол!N668,Протокол!T668,Протокол!V668,Протокол!W668)=5,1,0),"")</f>
        <v/>
      </c>
      <c r="F668" s="36" t="str">
        <f>IF(Протокол!A668&lt;&gt;"",IF(SUM(Протокол!E668,Протокол!F668,Протокол!H668,Протокол!J668)=4,1,0),"")</f>
        <v/>
      </c>
      <c r="G668" s="37" t="str">
        <f>IF(Протокол!A668&lt;&gt;"",1," ")</f>
        <v xml:space="preserve"> </v>
      </c>
    </row>
    <row r="669" spans="1:7" x14ac:dyDescent="0.25">
      <c r="A669" s="36" t="str">
        <f>IF(Протокол!A669&lt;&gt;"",IF(SUM(Протокол!C669,Протокол!D669,Протокол!I669,Протокол!U669)=4,1,0),"")</f>
        <v/>
      </c>
      <c r="B669" s="36" t="str">
        <f>IF(Протокол!A669&lt;&gt;"",IF(SUM(Протокол!K669,Протокол!S669)=2,1,0),"")</f>
        <v/>
      </c>
      <c r="C669" s="36" t="str">
        <f>IF(Протокол!A669&lt;&gt;"",IF(SUM(Протокол!P669)=1,1,0),"")</f>
        <v/>
      </c>
      <c r="D669" s="36" t="str">
        <f>IF(Протокол!A669&lt;&gt;"",IF(SUM(Протокол!G669,Протокол!L669,Протокол!O669,Протокол!Q669,Протокол!R669)=5,1,0),"")</f>
        <v/>
      </c>
      <c r="E669" s="36" t="str">
        <f>IF(Протокол!A669&lt;&gt;"",IF(SUM(Протокол!M669,Протокол!N669,Протокол!T669,Протокол!V669,Протокол!W669)=5,1,0),"")</f>
        <v/>
      </c>
      <c r="F669" s="36" t="str">
        <f>IF(Протокол!A669&lt;&gt;"",IF(SUM(Протокол!E669,Протокол!F669,Протокол!H669,Протокол!J669)=4,1,0),"")</f>
        <v/>
      </c>
      <c r="G669" s="37" t="str">
        <f>IF(Протокол!A669&lt;&gt;"",1," ")</f>
        <v xml:space="preserve"> </v>
      </c>
    </row>
    <row r="670" spans="1:7" x14ac:dyDescent="0.25">
      <c r="A670" s="36" t="str">
        <f>IF(Протокол!A670&lt;&gt;"",IF(SUM(Протокол!C670,Протокол!D670,Протокол!I670,Протокол!U670)=4,1,0),"")</f>
        <v/>
      </c>
      <c r="B670" s="36" t="str">
        <f>IF(Протокол!A670&lt;&gt;"",IF(SUM(Протокол!K670,Протокол!S670)=2,1,0),"")</f>
        <v/>
      </c>
      <c r="C670" s="36" t="str">
        <f>IF(Протокол!A670&lt;&gt;"",IF(SUM(Протокол!P670)=1,1,0),"")</f>
        <v/>
      </c>
      <c r="D670" s="36" t="str">
        <f>IF(Протокол!A670&lt;&gt;"",IF(SUM(Протокол!G670,Протокол!L670,Протокол!O670,Протокол!Q670,Протокол!R670)=5,1,0),"")</f>
        <v/>
      </c>
      <c r="E670" s="36" t="str">
        <f>IF(Протокол!A670&lt;&gt;"",IF(SUM(Протокол!M670,Протокол!N670,Протокол!T670,Протокол!V670,Протокол!W670)=5,1,0),"")</f>
        <v/>
      </c>
      <c r="F670" s="36" t="str">
        <f>IF(Протокол!A670&lt;&gt;"",IF(SUM(Протокол!E670,Протокол!F670,Протокол!H670,Протокол!J670)=4,1,0),"")</f>
        <v/>
      </c>
      <c r="G670" s="37" t="str">
        <f>IF(Протокол!A670&lt;&gt;"",1," ")</f>
        <v xml:space="preserve"> </v>
      </c>
    </row>
    <row r="671" spans="1:7" x14ac:dyDescent="0.25">
      <c r="A671" s="36" t="str">
        <f>IF(Протокол!A671&lt;&gt;"",IF(SUM(Протокол!C671,Протокол!D671,Протокол!I671,Протокол!U671)=4,1,0),"")</f>
        <v/>
      </c>
      <c r="B671" s="36" t="str">
        <f>IF(Протокол!A671&lt;&gt;"",IF(SUM(Протокол!K671,Протокол!S671)=2,1,0),"")</f>
        <v/>
      </c>
      <c r="C671" s="36" t="str">
        <f>IF(Протокол!A671&lt;&gt;"",IF(SUM(Протокол!P671)=1,1,0),"")</f>
        <v/>
      </c>
      <c r="D671" s="36" t="str">
        <f>IF(Протокол!A671&lt;&gt;"",IF(SUM(Протокол!G671,Протокол!L671,Протокол!O671,Протокол!Q671,Протокол!R671)=5,1,0),"")</f>
        <v/>
      </c>
      <c r="E671" s="36" t="str">
        <f>IF(Протокол!A671&lt;&gt;"",IF(SUM(Протокол!M671,Протокол!N671,Протокол!T671,Протокол!V671,Протокол!W671)=5,1,0),"")</f>
        <v/>
      </c>
      <c r="F671" s="36" t="str">
        <f>IF(Протокол!A671&lt;&gt;"",IF(SUM(Протокол!E671,Протокол!F671,Протокол!H671,Протокол!J671)=4,1,0),"")</f>
        <v/>
      </c>
      <c r="G671" s="37" t="str">
        <f>IF(Протокол!A671&lt;&gt;"",1," ")</f>
        <v xml:space="preserve"> </v>
      </c>
    </row>
    <row r="672" spans="1:7" x14ac:dyDescent="0.25">
      <c r="A672" s="36" t="str">
        <f>IF(Протокол!A672&lt;&gt;"",IF(SUM(Протокол!C672,Протокол!D672,Протокол!I672,Протокол!U672)=4,1,0),"")</f>
        <v/>
      </c>
      <c r="B672" s="36" t="str">
        <f>IF(Протокол!A672&lt;&gt;"",IF(SUM(Протокол!K672,Протокол!S672)=2,1,0),"")</f>
        <v/>
      </c>
      <c r="C672" s="36" t="str">
        <f>IF(Протокол!A672&lt;&gt;"",IF(SUM(Протокол!P672)=1,1,0),"")</f>
        <v/>
      </c>
      <c r="D672" s="36" t="str">
        <f>IF(Протокол!A672&lt;&gt;"",IF(SUM(Протокол!G672,Протокол!L672,Протокол!O672,Протокол!Q672,Протокол!R672)=5,1,0),"")</f>
        <v/>
      </c>
      <c r="E672" s="36" t="str">
        <f>IF(Протокол!A672&lt;&gt;"",IF(SUM(Протокол!M672,Протокол!N672,Протокол!T672,Протокол!V672,Протокол!W672)=5,1,0),"")</f>
        <v/>
      </c>
      <c r="F672" s="36" t="str">
        <f>IF(Протокол!A672&lt;&gt;"",IF(SUM(Протокол!E672,Протокол!F672,Протокол!H672,Протокол!J672)=4,1,0),"")</f>
        <v/>
      </c>
      <c r="G672" s="37" t="str">
        <f>IF(Протокол!A672&lt;&gt;"",1," ")</f>
        <v xml:space="preserve"> </v>
      </c>
    </row>
    <row r="673" spans="1:7" x14ac:dyDescent="0.25">
      <c r="A673" s="36" t="str">
        <f>IF(Протокол!A673&lt;&gt;"",IF(SUM(Протокол!C673,Протокол!D673,Протокол!I673,Протокол!U673)=4,1,0),"")</f>
        <v/>
      </c>
      <c r="B673" s="36" t="str">
        <f>IF(Протокол!A673&lt;&gt;"",IF(SUM(Протокол!K673,Протокол!S673)=2,1,0),"")</f>
        <v/>
      </c>
      <c r="C673" s="36" t="str">
        <f>IF(Протокол!A673&lt;&gt;"",IF(SUM(Протокол!P673)=1,1,0),"")</f>
        <v/>
      </c>
      <c r="D673" s="36" t="str">
        <f>IF(Протокол!A673&lt;&gt;"",IF(SUM(Протокол!G673,Протокол!L673,Протокол!O673,Протокол!Q673,Протокол!R673)=5,1,0),"")</f>
        <v/>
      </c>
      <c r="E673" s="36" t="str">
        <f>IF(Протокол!A673&lt;&gt;"",IF(SUM(Протокол!M673,Протокол!N673,Протокол!T673,Протокол!V673,Протокол!W673)=5,1,0),"")</f>
        <v/>
      </c>
      <c r="F673" s="36" t="str">
        <f>IF(Протокол!A673&lt;&gt;"",IF(SUM(Протокол!E673,Протокол!F673,Протокол!H673,Протокол!J673)=4,1,0),"")</f>
        <v/>
      </c>
      <c r="G673" s="37" t="str">
        <f>IF(Протокол!A673&lt;&gt;"",1," ")</f>
        <v xml:space="preserve"> </v>
      </c>
    </row>
    <row r="674" spans="1:7" x14ac:dyDescent="0.25">
      <c r="A674" s="36" t="str">
        <f>IF(Протокол!A674&lt;&gt;"",IF(SUM(Протокол!C674,Протокол!D674,Протокол!I674,Протокол!U674)=4,1,0),"")</f>
        <v/>
      </c>
      <c r="B674" s="36" t="str">
        <f>IF(Протокол!A674&lt;&gt;"",IF(SUM(Протокол!K674,Протокол!S674)=2,1,0),"")</f>
        <v/>
      </c>
      <c r="C674" s="36" t="str">
        <f>IF(Протокол!A674&lt;&gt;"",IF(SUM(Протокол!P674)=1,1,0),"")</f>
        <v/>
      </c>
      <c r="D674" s="36" t="str">
        <f>IF(Протокол!A674&lt;&gt;"",IF(SUM(Протокол!G674,Протокол!L674,Протокол!O674,Протокол!Q674,Протокол!R674)=5,1,0),"")</f>
        <v/>
      </c>
      <c r="E674" s="36" t="str">
        <f>IF(Протокол!A674&lt;&gt;"",IF(SUM(Протокол!M674,Протокол!N674,Протокол!T674,Протокол!V674,Протокол!W674)=5,1,0),"")</f>
        <v/>
      </c>
      <c r="F674" s="36" t="str">
        <f>IF(Протокол!A674&lt;&gt;"",IF(SUM(Протокол!E674,Протокол!F674,Протокол!H674,Протокол!J674)=4,1,0),"")</f>
        <v/>
      </c>
      <c r="G674" s="37" t="str">
        <f>IF(Протокол!A674&lt;&gt;"",1," ")</f>
        <v xml:space="preserve"> </v>
      </c>
    </row>
    <row r="675" spans="1:7" x14ac:dyDescent="0.25">
      <c r="A675" s="36" t="str">
        <f>IF(Протокол!A675&lt;&gt;"",IF(SUM(Протокол!C675,Протокол!D675,Протокол!I675,Протокол!U675)=4,1,0),"")</f>
        <v/>
      </c>
      <c r="B675" s="36" t="str">
        <f>IF(Протокол!A675&lt;&gt;"",IF(SUM(Протокол!K675,Протокол!S675)=2,1,0),"")</f>
        <v/>
      </c>
      <c r="C675" s="36" t="str">
        <f>IF(Протокол!A675&lt;&gt;"",IF(SUM(Протокол!P675)=1,1,0),"")</f>
        <v/>
      </c>
      <c r="D675" s="36" t="str">
        <f>IF(Протокол!A675&lt;&gt;"",IF(SUM(Протокол!G675,Протокол!L675,Протокол!O675,Протокол!Q675,Протокол!R675)=5,1,0),"")</f>
        <v/>
      </c>
      <c r="E675" s="36" t="str">
        <f>IF(Протокол!A675&lt;&gt;"",IF(SUM(Протокол!M675,Протокол!N675,Протокол!T675,Протокол!V675,Протокол!W675)=5,1,0),"")</f>
        <v/>
      </c>
      <c r="F675" s="36" t="str">
        <f>IF(Протокол!A675&lt;&gt;"",IF(SUM(Протокол!E675,Протокол!F675,Протокол!H675,Протокол!J675)=4,1,0),"")</f>
        <v/>
      </c>
      <c r="G675" s="37" t="str">
        <f>IF(Протокол!A675&lt;&gt;"",1," ")</f>
        <v xml:space="preserve"> </v>
      </c>
    </row>
    <row r="676" spans="1:7" x14ac:dyDescent="0.25">
      <c r="A676" s="36" t="str">
        <f>IF(Протокол!A676&lt;&gt;"",IF(SUM(Протокол!C676,Протокол!D676,Протокол!I676,Протокол!U676)=4,1,0),"")</f>
        <v/>
      </c>
      <c r="B676" s="36" t="str">
        <f>IF(Протокол!A676&lt;&gt;"",IF(SUM(Протокол!K676,Протокол!S676)=2,1,0),"")</f>
        <v/>
      </c>
      <c r="C676" s="36" t="str">
        <f>IF(Протокол!A676&lt;&gt;"",IF(SUM(Протокол!P676)=1,1,0),"")</f>
        <v/>
      </c>
      <c r="D676" s="36" t="str">
        <f>IF(Протокол!A676&lt;&gt;"",IF(SUM(Протокол!G676,Протокол!L676,Протокол!O676,Протокол!Q676,Протокол!R676)=5,1,0),"")</f>
        <v/>
      </c>
      <c r="E676" s="36" t="str">
        <f>IF(Протокол!A676&lt;&gt;"",IF(SUM(Протокол!M676,Протокол!N676,Протокол!T676,Протокол!V676,Протокол!W676)=5,1,0),"")</f>
        <v/>
      </c>
      <c r="F676" s="36" t="str">
        <f>IF(Протокол!A676&lt;&gt;"",IF(SUM(Протокол!E676,Протокол!F676,Протокол!H676,Протокол!J676)=4,1,0),"")</f>
        <v/>
      </c>
      <c r="G676" s="37" t="str">
        <f>IF(Протокол!A676&lt;&gt;"",1," ")</f>
        <v xml:space="preserve"> </v>
      </c>
    </row>
    <row r="677" spans="1:7" x14ac:dyDescent="0.25">
      <c r="A677" s="36" t="str">
        <f>IF(Протокол!A677&lt;&gt;"",IF(SUM(Протокол!C677,Протокол!D677,Протокол!I677,Протокол!U677)=4,1,0),"")</f>
        <v/>
      </c>
      <c r="B677" s="36" t="str">
        <f>IF(Протокол!A677&lt;&gt;"",IF(SUM(Протокол!K677,Протокол!S677)=2,1,0),"")</f>
        <v/>
      </c>
      <c r="C677" s="36" t="str">
        <f>IF(Протокол!A677&lt;&gt;"",IF(SUM(Протокол!P677)=1,1,0),"")</f>
        <v/>
      </c>
      <c r="D677" s="36" t="str">
        <f>IF(Протокол!A677&lt;&gt;"",IF(SUM(Протокол!G677,Протокол!L677,Протокол!O677,Протокол!Q677,Протокол!R677)=5,1,0),"")</f>
        <v/>
      </c>
      <c r="E677" s="36" t="str">
        <f>IF(Протокол!A677&lt;&gt;"",IF(SUM(Протокол!M677,Протокол!N677,Протокол!T677,Протокол!V677,Протокол!W677)=5,1,0),"")</f>
        <v/>
      </c>
      <c r="F677" s="36" t="str">
        <f>IF(Протокол!A677&lt;&gt;"",IF(SUM(Протокол!E677,Протокол!F677,Протокол!H677,Протокол!J677)=4,1,0),"")</f>
        <v/>
      </c>
      <c r="G677" s="37" t="str">
        <f>IF(Протокол!A677&lt;&gt;"",1," ")</f>
        <v xml:space="preserve"> </v>
      </c>
    </row>
    <row r="678" spans="1:7" x14ac:dyDescent="0.25">
      <c r="A678" s="36" t="str">
        <f>IF(Протокол!A678&lt;&gt;"",IF(SUM(Протокол!C678,Протокол!D678,Протокол!I678,Протокол!U678)=4,1,0),"")</f>
        <v/>
      </c>
      <c r="B678" s="36" t="str">
        <f>IF(Протокол!A678&lt;&gt;"",IF(SUM(Протокол!K678,Протокол!S678)=2,1,0),"")</f>
        <v/>
      </c>
      <c r="C678" s="36" t="str">
        <f>IF(Протокол!A678&lt;&gt;"",IF(SUM(Протокол!P678)=1,1,0),"")</f>
        <v/>
      </c>
      <c r="D678" s="36" t="str">
        <f>IF(Протокол!A678&lt;&gt;"",IF(SUM(Протокол!G678,Протокол!L678,Протокол!O678,Протокол!Q678,Протокол!R678)=5,1,0),"")</f>
        <v/>
      </c>
      <c r="E678" s="36" t="str">
        <f>IF(Протокол!A678&lt;&gt;"",IF(SUM(Протокол!M678,Протокол!N678,Протокол!T678,Протокол!V678,Протокол!W678)=5,1,0),"")</f>
        <v/>
      </c>
      <c r="F678" s="36" t="str">
        <f>IF(Протокол!A678&lt;&gt;"",IF(SUM(Протокол!E678,Протокол!F678,Протокол!H678,Протокол!J678)=4,1,0),"")</f>
        <v/>
      </c>
      <c r="G678" s="37" t="str">
        <f>IF(Протокол!A678&lt;&gt;"",1," ")</f>
        <v xml:space="preserve"> </v>
      </c>
    </row>
    <row r="679" spans="1:7" x14ac:dyDescent="0.25">
      <c r="A679" s="36" t="str">
        <f>IF(Протокол!A679&lt;&gt;"",IF(SUM(Протокол!C679,Протокол!D679,Протокол!I679,Протокол!U679)=4,1,0),"")</f>
        <v/>
      </c>
      <c r="B679" s="36" t="str">
        <f>IF(Протокол!A679&lt;&gt;"",IF(SUM(Протокол!K679,Протокол!S679)=2,1,0),"")</f>
        <v/>
      </c>
      <c r="C679" s="36" t="str">
        <f>IF(Протокол!A679&lt;&gt;"",IF(SUM(Протокол!P679)=1,1,0),"")</f>
        <v/>
      </c>
      <c r="D679" s="36" t="str">
        <f>IF(Протокол!A679&lt;&gt;"",IF(SUM(Протокол!G679,Протокол!L679,Протокол!O679,Протокол!Q679,Протокол!R679)=5,1,0),"")</f>
        <v/>
      </c>
      <c r="E679" s="36" t="str">
        <f>IF(Протокол!A679&lt;&gt;"",IF(SUM(Протокол!M679,Протокол!N679,Протокол!T679,Протокол!V679,Протокол!W679)=5,1,0),"")</f>
        <v/>
      </c>
      <c r="F679" s="36" t="str">
        <f>IF(Протокол!A679&lt;&gt;"",IF(SUM(Протокол!E679,Протокол!F679,Протокол!H679,Протокол!J679)=4,1,0),"")</f>
        <v/>
      </c>
      <c r="G679" s="37" t="str">
        <f>IF(Протокол!A679&lt;&gt;"",1," ")</f>
        <v xml:space="preserve"> </v>
      </c>
    </row>
    <row r="680" spans="1:7" x14ac:dyDescent="0.25">
      <c r="A680" s="36" t="str">
        <f>IF(Протокол!A680&lt;&gt;"",IF(SUM(Протокол!C680,Протокол!D680,Протокол!I680,Протокол!U680)=4,1,0),"")</f>
        <v/>
      </c>
      <c r="B680" s="36" t="str">
        <f>IF(Протокол!A680&lt;&gt;"",IF(SUM(Протокол!K680,Протокол!S680)=2,1,0),"")</f>
        <v/>
      </c>
      <c r="C680" s="36" t="str">
        <f>IF(Протокол!A680&lt;&gt;"",IF(SUM(Протокол!P680)=1,1,0),"")</f>
        <v/>
      </c>
      <c r="D680" s="36" t="str">
        <f>IF(Протокол!A680&lt;&gt;"",IF(SUM(Протокол!G680,Протокол!L680,Протокол!O680,Протокол!Q680,Протокол!R680)=5,1,0),"")</f>
        <v/>
      </c>
      <c r="E680" s="36" t="str">
        <f>IF(Протокол!A680&lt;&gt;"",IF(SUM(Протокол!M680,Протокол!N680,Протокол!T680,Протокол!V680,Протокол!W680)=5,1,0),"")</f>
        <v/>
      </c>
      <c r="F680" s="36" t="str">
        <f>IF(Протокол!A680&lt;&gt;"",IF(SUM(Протокол!E680,Протокол!F680,Протокол!H680,Протокол!J680)=4,1,0),"")</f>
        <v/>
      </c>
      <c r="G680" s="37" t="str">
        <f>IF(Протокол!A680&lt;&gt;"",1," ")</f>
        <v xml:space="preserve"> </v>
      </c>
    </row>
    <row r="681" spans="1:7" x14ac:dyDescent="0.25">
      <c r="A681" s="36" t="str">
        <f>IF(Протокол!A681&lt;&gt;"",IF(SUM(Протокол!C681,Протокол!D681,Протокол!I681,Протокол!U681)=4,1,0),"")</f>
        <v/>
      </c>
      <c r="B681" s="36" t="str">
        <f>IF(Протокол!A681&lt;&gt;"",IF(SUM(Протокол!K681,Протокол!S681)=2,1,0),"")</f>
        <v/>
      </c>
      <c r="C681" s="36" t="str">
        <f>IF(Протокол!A681&lt;&gt;"",IF(SUM(Протокол!P681)=1,1,0),"")</f>
        <v/>
      </c>
      <c r="D681" s="36" t="str">
        <f>IF(Протокол!A681&lt;&gt;"",IF(SUM(Протокол!G681,Протокол!L681,Протокол!O681,Протокол!Q681,Протокол!R681)=5,1,0),"")</f>
        <v/>
      </c>
      <c r="E681" s="36" t="str">
        <f>IF(Протокол!A681&lt;&gt;"",IF(SUM(Протокол!M681,Протокол!N681,Протокол!T681,Протокол!V681,Протокол!W681)=5,1,0),"")</f>
        <v/>
      </c>
      <c r="F681" s="36" t="str">
        <f>IF(Протокол!A681&lt;&gt;"",IF(SUM(Протокол!E681,Протокол!F681,Протокол!H681,Протокол!J681)=4,1,0),"")</f>
        <v/>
      </c>
      <c r="G681" s="37" t="str">
        <f>IF(Протокол!A681&lt;&gt;"",1," ")</f>
        <v xml:space="preserve"> </v>
      </c>
    </row>
    <row r="682" spans="1:7" x14ac:dyDescent="0.25">
      <c r="A682" s="36" t="str">
        <f>IF(Протокол!A682&lt;&gt;"",IF(SUM(Протокол!C682,Протокол!D682,Протокол!I682,Протокол!U682)=4,1,0),"")</f>
        <v/>
      </c>
      <c r="B682" s="36" t="str">
        <f>IF(Протокол!A682&lt;&gt;"",IF(SUM(Протокол!K682,Протокол!S682)=2,1,0),"")</f>
        <v/>
      </c>
      <c r="C682" s="36" t="str">
        <f>IF(Протокол!A682&lt;&gt;"",IF(SUM(Протокол!P682)=1,1,0),"")</f>
        <v/>
      </c>
      <c r="D682" s="36" t="str">
        <f>IF(Протокол!A682&lt;&gt;"",IF(SUM(Протокол!G682,Протокол!L682,Протокол!O682,Протокол!Q682,Протокол!R682)=5,1,0),"")</f>
        <v/>
      </c>
      <c r="E682" s="36" t="str">
        <f>IF(Протокол!A682&lt;&gt;"",IF(SUM(Протокол!M682,Протокол!N682,Протокол!T682,Протокол!V682,Протокол!W682)=5,1,0),"")</f>
        <v/>
      </c>
      <c r="F682" s="36" t="str">
        <f>IF(Протокол!A682&lt;&gt;"",IF(SUM(Протокол!E682,Протокол!F682,Протокол!H682,Протокол!J682)=4,1,0),"")</f>
        <v/>
      </c>
      <c r="G682" s="37" t="str">
        <f>IF(Протокол!A682&lt;&gt;"",1," ")</f>
        <v xml:space="preserve"> </v>
      </c>
    </row>
    <row r="683" spans="1:7" x14ac:dyDescent="0.25">
      <c r="A683" s="36" t="str">
        <f>IF(Протокол!A683&lt;&gt;"",IF(SUM(Протокол!C683,Протокол!D683,Протокол!I683,Протокол!U683)=4,1,0),"")</f>
        <v/>
      </c>
      <c r="B683" s="36" t="str">
        <f>IF(Протокол!A683&lt;&gt;"",IF(SUM(Протокол!K683,Протокол!S683)=2,1,0),"")</f>
        <v/>
      </c>
      <c r="C683" s="36" t="str">
        <f>IF(Протокол!A683&lt;&gt;"",IF(SUM(Протокол!P683)=1,1,0),"")</f>
        <v/>
      </c>
      <c r="D683" s="36" t="str">
        <f>IF(Протокол!A683&lt;&gt;"",IF(SUM(Протокол!G683,Протокол!L683,Протокол!O683,Протокол!Q683,Протокол!R683)=5,1,0),"")</f>
        <v/>
      </c>
      <c r="E683" s="36" t="str">
        <f>IF(Протокол!A683&lt;&gt;"",IF(SUM(Протокол!M683,Протокол!N683,Протокол!T683,Протокол!V683,Протокол!W683)=5,1,0),"")</f>
        <v/>
      </c>
      <c r="F683" s="36" t="str">
        <f>IF(Протокол!A683&lt;&gt;"",IF(SUM(Протокол!E683,Протокол!F683,Протокол!H683,Протокол!J683)=4,1,0),"")</f>
        <v/>
      </c>
      <c r="G683" s="37" t="str">
        <f>IF(Протокол!A683&lt;&gt;"",1," ")</f>
        <v xml:space="preserve"> </v>
      </c>
    </row>
    <row r="684" spans="1:7" x14ac:dyDescent="0.25">
      <c r="A684" s="36" t="str">
        <f>IF(Протокол!A684&lt;&gt;"",IF(SUM(Протокол!C684,Протокол!D684,Протокол!I684,Протокол!U684)=4,1,0),"")</f>
        <v/>
      </c>
      <c r="B684" s="36" t="str">
        <f>IF(Протокол!A684&lt;&gt;"",IF(SUM(Протокол!K684,Протокол!S684)=2,1,0),"")</f>
        <v/>
      </c>
      <c r="C684" s="36" t="str">
        <f>IF(Протокол!A684&lt;&gt;"",IF(SUM(Протокол!P684)=1,1,0),"")</f>
        <v/>
      </c>
      <c r="D684" s="36" t="str">
        <f>IF(Протокол!A684&lt;&gt;"",IF(SUM(Протокол!G684,Протокол!L684,Протокол!O684,Протокол!Q684,Протокол!R684)=5,1,0),"")</f>
        <v/>
      </c>
      <c r="E684" s="36" t="str">
        <f>IF(Протокол!A684&lt;&gt;"",IF(SUM(Протокол!M684,Протокол!N684,Протокол!T684,Протокол!V684,Протокол!W684)=5,1,0),"")</f>
        <v/>
      </c>
      <c r="F684" s="36" t="str">
        <f>IF(Протокол!A684&lt;&gt;"",IF(SUM(Протокол!E684,Протокол!F684,Протокол!H684,Протокол!J684)=4,1,0),"")</f>
        <v/>
      </c>
      <c r="G684" s="37" t="str">
        <f>IF(Протокол!A684&lt;&gt;"",1," ")</f>
        <v xml:space="preserve"> </v>
      </c>
    </row>
    <row r="685" spans="1:7" x14ac:dyDescent="0.25">
      <c r="A685" s="36" t="str">
        <f>IF(Протокол!A685&lt;&gt;"",IF(SUM(Протокол!C685,Протокол!D685,Протокол!I685,Протокол!U685)=4,1,0),"")</f>
        <v/>
      </c>
      <c r="B685" s="36" t="str">
        <f>IF(Протокол!A685&lt;&gt;"",IF(SUM(Протокол!K685,Протокол!S685)=2,1,0),"")</f>
        <v/>
      </c>
      <c r="C685" s="36" t="str">
        <f>IF(Протокол!A685&lt;&gt;"",IF(SUM(Протокол!P685)=1,1,0),"")</f>
        <v/>
      </c>
      <c r="D685" s="36" t="str">
        <f>IF(Протокол!A685&lt;&gt;"",IF(SUM(Протокол!G685,Протокол!L685,Протокол!O685,Протокол!Q685,Протокол!R685)=5,1,0),"")</f>
        <v/>
      </c>
      <c r="E685" s="36" t="str">
        <f>IF(Протокол!A685&lt;&gt;"",IF(SUM(Протокол!M685,Протокол!N685,Протокол!T685,Протокол!V685,Протокол!W685)=5,1,0),"")</f>
        <v/>
      </c>
      <c r="F685" s="36" t="str">
        <f>IF(Протокол!A685&lt;&gt;"",IF(SUM(Протокол!E685,Протокол!F685,Протокол!H685,Протокол!J685)=4,1,0),"")</f>
        <v/>
      </c>
      <c r="G685" s="37" t="str">
        <f>IF(Протокол!A685&lt;&gt;"",1," ")</f>
        <v xml:space="preserve"> </v>
      </c>
    </row>
    <row r="686" spans="1:7" x14ac:dyDescent="0.25">
      <c r="A686" s="36" t="str">
        <f>IF(Протокол!A686&lt;&gt;"",IF(SUM(Протокол!C686,Протокол!D686,Протокол!I686,Протокол!U686)=4,1,0),"")</f>
        <v/>
      </c>
      <c r="B686" s="36" t="str">
        <f>IF(Протокол!A686&lt;&gt;"",IF(SUM(Протокол!K686,Протокол!S686)=2,1,0),"")</f>
        <v/>
      </c>
      <c r="C686" s="36" t="str">
        <f>IF(Протокол!A686&lt;&gt;"",IF(SUM(Протокол!P686)=1,1,0),"")</f>
        <v/>
      </c>
      <c r="D686" s="36" t="str">
        <f>IF(Протокол!A686&lt;&gt;"",IF(SUM(Протокол!G686,Протокол!L686,Протокол!O686,Протокол!Q686,Протокол!R686)=5,1,0),"")</f>
        <v/>
      </c>
      <c r="E686" s="36" t="str">
        <f>IF(Протокол!A686&lt;&gt;"",IF(SUM(Протокол!M686,Протокол!N686,Протокол!T686,Протокол!V686,Протокол!W686)=5,1,0),"")</f>
        <v/>
      </c>
      <c r="F686" s="36" t="str">
        <f>IF(Протокол!A686&lt;&gt;"",IF(SUM(Протокол!E686,Протокол!F686,Протокол!H686,Протокол!J686)=4,1,0),"")</f>
        <v/>
      </c>
      <c r="G686" s="37" t="str">
        <f>IF(Протокол!A686&lt;&gt;"",1," ")</f>
        <v xml:space="preserve"> </v>
      </c>
    </row>
    <row r="687" spans="1:7" x14ac:dyDescent="0.25">
      <c r="A687" s="36" t="str">
        <f>IF(Протокол!A687&lt;&gt;"",IF(SUM(Протокол!C687,Протокол!D687,Протокол!I687,Протокол!U687)=4,1,0),"")</f>
        <v/>
      </c>
      <c r="B687" s="36" t="str">
        <f>IF(Протокол!A687&lt;&gt;"",IF(SUM(Протокол!K687,Протокол!S687)=2,1,0),"")</f>
        <v/>
      </c>
      <c r="C687" s="36" t="str">
        <f>IF(Протокол!A687&lt;&gt;"",IF(SUM(Протокол!P687)=1,1,0),"")</f>
        <v/>
      </c>
      <c r="D687" s="36" t="str">
        <f>IF(Протокол!A687&lt;&gt;"",IF(SUM(Протокол!G687,Протокол!L687,Протокол!O687,Протокол!Q687,Протокол!R687)=5,1,0),"")</f>
        <v/>
      </c>
      <c r="E687" s="36" t="str">
        <f>IF(Протокол!A687&lt;&gt;"",IF(SUM(Протокол!M687,Протокол!N687,Протокол!T687,Протокол!V687,Протокол!W687)=5,1,0),"")</f>
        <v/>
      </c>
      <c r="F687" s="36" t="str">
        <f>IF(Протокол!A687&lt;&gt;"",IF(SUM(Протокол!E687,Протокол!F687,Протокол!H687,Протокол!J687)=4,1,0),"")</f>
        <v/>
      </c>
      <c r="G687" s="37" t="str">
        <f>IF(Протокол!A687&lt;&gt;"",1," ")</f>
        <v xml:space="preserve"> </v>
      </c>
    </row>
    <row r="688" spans="1:7" x14ac:dyDescent="0.25">
      <c r="A688" s="36" t="str">
        <f>IF(Протокол!A688&lt;&gt;"",IF(SUM(Протокол!C688,Протокол!D688,Протокол!I688,Протокол!U688)=4,1,0),"")</f>
        <v/>
      </c>
      <c r="B688" s="36" t="str">
        <f>IF(Протокол!A688&lt;&gt;"",IF(SUM(Протокол!K688,Протокол!S688)=2,1,0),"")</f>
        <v/>
      </c>
      <c r="C688" s="36" t="str">
        <f>IF(Протокол!A688&lt;&gt;"",IF(SUM(Протокол!P688)=1,1,0),"")</f>
        <v/>
      </c>
      <c r="D688" s="36" t="str">
        <f>IF(Протокол!A688&lt;&gt;"",IF(SUM(Протокол!G688,Протокол!L688,Протокол!O688,Протокол!Q688,Протокол!R688)=5,1,0),"")</f>
        <v/>
      </c>
      <c r="E688" s="36" t="str">
        <f>IF(Протокол!A688&lt;&gt;"",IF(SUM(Протокол!M688,Протокол!N688,Протокол!T688,Протокол!V688,Протокол!W688)=5,1,0),"")</f>
        <v/>
      </c>
      <c r="F688" s="36" t="str">
        <f>IF(Протокол!A688&lt;&gt;"",IF(SUM(Протокол!E688,Протокол!F688,Протокол!H688,Протокол!J688)=4,1,0),"")</f>
        <v/>
      </c>
      <c r="G688" s="37" t="str">
        <f>IF(Протокол!A688&lt;&gt;"",1," ")</f>
        <v xml:space="preserve"> </v>
      </c>
    </row>
    <row r="689" spans="1:7" x14ac:dyDescent="0.25">
      <c r="A689" s="36" t="str">
        <f>IF(Протокол!A689&lt;&gt;"",IF(SUM(Протокол!C689,Протокол!D689,Протокол!I689,Протокол!U689)=4,1,0),"")</f>
        <v/>
      </c>
      <c r="B689" s="36" t="str">
        <f>IF(Протокол!A689&lt;&gt;"",IF(SUM(Протокол!K689,Протокол!S689)=2,1,0),"")</f>
        <v/>
      </c>
      <c r="C689" s="36" t="str">
        <f>IF(Протокол!A689&lt;&gt;"",IF(SUM(Протокол!P689)=1,1,0),"")</f>
        <v/>
      </c>
      <c r="D689" s="36" t="str">
        <f>IF(Протокол!A689&lt;&gt;"",IF(SUM(Протокол!G689,Протокол!L689,Протокол!O689,Протокол!Q689,Протокол!R689)=5,1,0),"")</f>
        <v/>
      </c>
      <c r="E689" s="36" t="str">
        <f>IF(Протокол!A689&lt;&gt;"",IF(SUM(Протокол!M689,Протокол!N689,Протокол!T689,Протокол!V689,Протокол!W689)=5,1,0),"")</f>
        <v/>
      </c>
      <c r="F689" s="36" t="str">
        <f>IF(Протокол!A689&lt;&gt;"",IF(SUM(Протокол!E689,Протокол!F689,Протокол!H689,Протокол!J689)=4,1,0),"")</f>
        <v/>
      </c>
      <c r="G689" s="37" t="str">
        <f>IF(Протокол!A689&lt;&gt;"",1," ")</f>
        <v xml:space="preserve"> </v>
      </c>
    </row>
    <row r="690" spans="1:7" x14ac:dyDescent="0.25">
      <c r="A690" s="36" t="str">
        <f>IF(Протокол!A690&lt;&gt;"",IF(SUM(Протокол!C690,Протокол!D690,Протокол!I690,Протокол!U690)=4,1,0),"")</f>
        <v/>
      </c>
      <c r="B690" s="36" t="str">
        <f>IF(Протокол!A690&lt;&gt;"",IF(SUM(Протокол!K690,Протокол!S690)=2,1,0),"")</f>
        <v/>
      </c>
      <c r="C690" s="36" t="str">
        <f>IF(Протокол!A690&lt;&gt;"",IF(SUM(Протокол!P690)=1,1,0),"")</f>
        <v/>
      </c>
      <c r="D690" s="36" t="str">
        <f>IF(Протокол!A690&lt;&gt;"",IF(SUM(Протокол!G690,Протокол!L690,Протокол!O690,Протокол!Q690,Протокол!R690)=5,1,0),"")</f>
        <v/>
      </c>
      <c r="E690" s="36" t="str">
        <f>IF(Протокол!A690&lt;&gt;"",IF(SUM(Протокол!M690,Протокол!N690,Протокол!T690,Протокол!V690,Протокол!W690)=5,1,0),"")</f>
        <v/>
      </c>
      <c r="F690" s="36" t="str">
        <f>IF(Протокол!A690&lt;&gt;"",IF(SUM(Протокол!E690,Протокол!F690,Протокол!H690,Протокол!J690)=4,1,0),"")</f>
        <v/>
      </c>
      <c r="G690" s="37" t="str">
        <f>IF(Протокол!A690&lt;&gt;"",1," ")</f>
        <v xml:space="preserve"> </v>
      </c>
    </row>
    <row r="691" spans="1:7" x14ac:dyDescent="0.25">
      <c r="A691" s="36" t="str">
        <f>IF(Протокол!A691&lt;&gt;"",IF(SUM(Протокол!C691,Протокол!D691,Протокол!I691,Протокол!U691)=4,1,0),"")</f>
        <v/>
      </c>
      <c r="B691" s="36" t="str">
        <f>IF(Протокол!A691&lt;&gt;"",IF(SUM(Протокол!K691,Протокол!S691)=2,1,0),"")</f>
        <v/>
      </c>
      <c r="C691" s="36" t="str">
        <f>IF(Протокол!A691&lt;&gt;"",IF(SUM(Протокол!P691)=1,1,0),"")</f>
        <v/>
      </c>
      <c r="D691" s="36" t="str">
        <f>IF(Протокол!A691&lt;&gt;"",IF(SUM(Протокол!G691,Протокол!L691,Протокол!O691,Протокол!Q691,Протокол!R691)=5,1,0),"")</f>
        <v/>
      </c>
      <c r="E691" s="36" t="str">
        <f>IF(Протокол!A691&lt;&gt;"",IF(SUM(Протокол!M691,Протокол!N691,Протокол!T691,Протокол!V691,Протокол!W691)=5,1,0),"")</f>
        <v/>
      </c>
      <c r="F691" s="36" t="str">
        <f>IF(Протокол!A691&lt;&gt;"",IF(SUM(Протокол!E691,Протокол!F691,Протокол!H691,Протокол!J691)=4,1,0),"")</f>
        <v/>
      </c>
      <c r="G691" s="37" t="str">
        <f>IF(Протокол!A691&lt;&gt;"",1," ")</f>
        <v xml:space="preserve"> </v>
      </c>
    </row>
    <row r="692" spans="1:7" x14ac:dyDescent="0.25">
      <c r="A692" s="36" t="str">
        <f>IF(Протокол!A692&lt;&gt;"",IF(SUM(Протокол!C692,Протокол!D692,Протокол!I692,Протокол!U692)=4,1,0),"")</f>
        <v/>
      </c>
      <c r="B692" s="36" t="str">
        <f>IF(Протокол!A692&lt;&gt;"",IF(SUM(Протокол!K692,Протокол!S692)=2,1,0),"")</f>
        <v/>
      </c>
      <c r="C692" s="36" t="str">
        <f>IF(Протокол!A692&lt;&gt;"",IF(SUM(Протокол!P692)=1,1,0),"")</f>
        <v/>
      </c>
      <c r="D692" s="36" t="str">
        <f>IF(Протокол!A692&lt;&gt;"",IF(SUM(Протокол!G692,Протокол!L692,Протокол!O692,Протокол!Q692,Протокол!R692)=5,1,0),"")</f>
        <v/>
      </c>
      <c r="E692" s="36" t="str">
        <f>IF(Протокол!A692&lt;&gt;"",IF(SUM(Протокол!M692,Протокол!N692,Протокол!T692,Протокол!V692,Протокол!W692)=5,1,0),"")</f>
        <v/>
      </c>
      <c r="F692" s="36" t="str">
        <f>IF(Протокол!A692&lt;&gt;"",IF(SUM(Протокол!E692,Протокол!F692,Протокол!H692,Протокол!J692)=4,1,0),"")</f>
        <v/>
      </c>
      <c r="G692" s="37" t="str">
        <f>IF(Протокол!A692&lt;&gt;"",1," ")</f>
        <v xml:space="preserve"> </v>
      </c>
    </row>
    <row r="693" spans="1:7" x14ac:dyDescent="0.25">
      <c r="A693" s="36" t="str">
        <f>IF(Протокол!A693&lt;&gt;"",IF(SUM(Протокол!C693,Протокол!D693,Протокол!I693,Протокол!U693)=4,1,0),"")</f>
        <v/>
      </c>
      <c r="B693" s="36" t="str">
        <f>IF(Протокол!A693&lt;&gt;"",IF(SUM(Протокол!K693,Протокол!S693)=2,1,0),"")</f>
        <v/>
      </c>
      <c r="C693" s="36" t="str">
        <f>IF(Протокол!A693&lt;&gt;"",IF(SUM(Протокол!P693)=1,1,0),"")</f>
        <v/>
      </c>
      <c r="D693" s="36" t="str">
        <f>IF(Протокол!A693&lt;&gt;"",IF(SUM(Протокол!G693,Протокол!L693,Протокол!O693,Протокол!Q693,Протокол!R693)=5,1,0),"")</f>
        <v/>
      </c>
      <c r="E693" s="36" t="str">
        <f>IF(Протокол!A693&lt;&gt;"",IF(SUM(Протокол!M693,Протокол!N693,Протокол!T693,Протокол!V693,Протокол!W693)=5,1,0),"")</f>
        <v/>
      </c>
      <c r="F693" s="36" t="str">
        <f>IF(Протокол!A693&lt;&gt;"",IF(SUM(Протокол!E693,Протокол!F693,Протокол!H693,Протокол!J693)=4,1,0),"")</f>
        <v/>
      </c>
      <c r="G693" s="37" t="str">
        <f>IF(Протокол!A693&lt;&gt;"",1," ")</f>
        <v xml:space="preserve"> </v>
      </c>
    </row>
    <row r="694" spans="1:7" x14ac:dyDescent="0.25">
      <c r="A694" s="36" t="str">
        <f>IF(Протокол!A694&lt;&gt;"",IF(SUM(Протокол!C694,Протокол!D694,Протокол!I694,Протокол!U694)=4,1,0),"")</f>
        <v/>
      </c>
      <c r="B694" s="36" t="str">
        <f>IF(Протокол!A694&lt;&gt;"",IF(SUM(Протокол!K694,Протокол!S694)=2,1,0),"")</f>
        <v/>
      </c>
      <c r="C694" s="36" t="str">
        <f>IF(Протокол!A694&lt;&gt;"",IF(SUM(Протокол!P694)=1,1,0),"")</f>
        <v/>
      </c>
      <c r="D694" s="36" t="str">
        <f>IF(Протокол!A694&lt;&gt;"",IF(SUM(Протокол!G694,Протокол!L694,Протокол!O694,Протокол!Q694,Протокол!R694)=5,1,0),"")</f>
        <v/>
      </c>
      <c r="E694" s="36" t="str">
        <f>IF(Протокол!A694&lt;&gt;"",IF(SUM(Протокол!M694,Протокол!N694,Протокол!T694,Протокол!V694,Протокол!W694)=5,1,0),"")</f>
        <v/>
      </c>
      <c r="F694" s="36" t="str">
        <f>IF(Протокол!A694&lt;&gt;"",IF(SUM(Протокол!E694,Протокол!F694,Протокол!H694,Протокол!J694)=4,1,0),"")</f>
        <v/>
      </c>
      <c r="G694" s="37" t="str">
        <f>IF(Протокол!A694&lt;&gt;"",1," ")</f>
        <v xml:space="preserve"> </v>
      </c>
    </row>
    <row r="695" spans="1:7" x14ac:dyDescent="0.25">
      <c r="A695" s="36" t="str">
        <f>IF(Протокол!A695&lt;&gt;"",IF(SUM(Протокол!C695,Протокол!D695,Протокол!I695,Протокол!U695)=4,1,0),"")</f>
        <v/>
      </c>
      <c r="B695" s="36" t="str">
        <f>IF(Протокол!A695&lt;&gt;"",IF(SUM(Протокол!K695,Протокол!S695)=2,1,0),"")</f>
        <v/>
      </c>
      <c r="C695" s="36" t="str">
        <f>IF(Протокол!A695&lt;&gt;"",IF(SUM(Протокол!P695)=1,1,0),"")</f>
        <v/>
      </c>
      <c r="D695" s="36" t="str">
        <f>IF(Протокол!A695&lt;&gt;"",IF(SUM(Протокол!G695,Протокол!L695,Протокол!O695,Протокол!Q695,Протокол!R695)=5,1,0),"")</f>
        <v/>
      </c>
      <c r="E695" s="36" t="str">
        <f>IF(Протокол!A695&lt;&gt;"",IF(SUM(Протокол!M695,Протокол!N695,Протокол!T695,Протокол!V695,Протокол!W695)=5,1,0),"")</f>
        <v/>
      </c>
      <c r="F695" s="36" t="str">
        <f>IF(Протокол!A695&lt;&gt;"",IF(SUM(Протокол!E695,Протокол!F695,Протокол!H695,Протокол!J695)=4,1,0),"")</f>
        <v/>
      </c>
      <c r="G695" s="37" t="str">
        <f>IF(Протокол!A695&lt;&gt;"",1," ")</f>
        <v xml:space="preserve"> </v>
      </c>
    </row>
    <row r="696" spans="1:7" x14ac:dyDescent="0.25">
      <c r="A696" s="36" t="str">
        <f>IF(Протокол!A696&lt;&gt;"",IF(SUM(Протокол!C696,Протокол!D696,Протокол!I696,Протокол!U696)=4,1,0),"")</f>
        <v/>
      </c>
      <c r="B696" s="36" t="str">
        <f>IF(Протокол!A696&lt;&gt;"",IF(SUM(Протокол!K696,Протокол!S696)=2,1,0),"")</f>
        <v/>
      </c>
      <c r="C696" s="36" t="str">
        <f>IF(Протокол!A696&lt;&gt;"",IF(SUM(Протокол!P696)=1,1,0),"")</f>
        <v/>
      </c>
      <c r="D696" s="36" t="str">
        <f>IF(Протокол!A696&lt;&gt;"",IF(SUM(Протокол!G696,Протокол!L696,Протокол!O696,Протокол!Q696,Протокол!R696)=5,1,0),"")</f>
        <v/>
      </c>
      <c r="E696" s="36" t="str">
        <f>IF(Протокол!A696&lt;&gt;"",IF(SUM(Протокол!M696,Протокол!N696,Протокол!T696,Протокол!V696,Протокол!W696)=5,1,0),"")</f>
        <v/>
      </c>
      <c r="F696" s="36" t="str">
        <f>IF(Протокол!A696&lt;&gt;"",IF(SUM(Протокол!E696,Протокол!F696,Протокол!H696,Протокол!J696)=4,1,0),"")</f>
        <v/>
      </c>
      <c r="G696" s="37" t="str">
        <f>IF(Протокол!A696&lt;&gt;"",1," ")</f>
        <v xml:space="preserve"> </v>
      </c>
    </row>
    <row r="697" spans="1:7" x14ac:dyDescent="0.25">
      <c r="A697" s="36" t="str">
        <f>IF(Протокол!A697&lt;&gt;"",IF(SUM(Протокол!C697,Протокол!D697,Протокол!I697,Протокол!U697)=4,1,0),"")</f>
        <v/>
      </c>
      <c r="B697" s="36" t="str">
        <f>IF(Протокол!A697&lt;&gt;"",IF(SUM(Протокол!K697,Протокол!S697)=2,1,0),"")</f>
        <v/>
      </c>
      <c r="C697" s="36" t="str">
        <f>IF(Протокол!A697&lt;&gt;"",IF(SUM(Протокол!P697)=1,1,0),"")</f>
        <v/>
      </c>
      <c r="D697" s="36" t="str">
        <f>IF(Протокол!A697&lt;&gt;"",IF(SUM(Протокол!G697,Протокол!L697,Протокол!O697,Протокол!Q697,Протокол!R697)=5,1,0),"")</f>
        <v/>
      </c>
      <c r="E697" s="36" t="str">
        <f>IF(Протокол!A697&lt;&gt;"",IF(SUM(Протокол!M697,Протокол!N697,Протокол!T697,Протокол!V697,Протокол!W697)=5,1,0),"")</f>
        <v/>
      </c>
      <c r="F697" s="36" t="str">
        <f>IF(Протокол!A697&lt;&gt;"",IF(SUM(Протокол!E697,Протокол!F697,Протокол!H697,Протокол!J697)=4,1,0),"")</f>
        <v/>
      </c>
      <c r="G697" s="37" t="str">
        <f>IF(Протокол!A697&lt;&gt;"",1," ")</f>
        <v xml:space="preserve"> </v>
      </c>
    </row>
    <row r="698" spans="1:7" x14ac:dyDescent="0.25">
      <c r="A698" s="36" t="str">
        <f>IF(Протокол!A698&lt;&gt;"",IF(SUM(Протокол!C698,Протокол!D698,Протокол!I698,Протокол!U698)=4,1,0),"")</f>
        <v/>
      </c>
      <c r="B698" s="36" t="str">
        <f>IF(Протокол!A698&lt;&gt;"",IF(SUM(Протокол!K698,Протокол!S698)=2,1,0),"")</f>
        <v/>
      </c>
      <c r="C698" s="36" t="str">
        <f>IF(Протокол!A698&lt;&gt;"",IF(SUM(Протокол!P698)=1,1,0),"")</f>
        <v/>
      </c>
      <c r="D698" s="36" t="str">
        <f>IF(Протокол!A698&lt;&gt;"",IF(SUM(Протокол!G698,Протокол!L698,Протокол!O698,Протокол!Q698,Протокол!R698)=5,1,0),"")</f>
        <v/>
      </c>
      <c r="E698" s="36" t="str">
        <f>IF(Протокол!A698&lt;&gt;"",IF(SUM(Протокол!M698,Протокол!N698,Протокол!T698,Протокол!V698,Протокол!W698)=5,1,0),"")</f>
        <v/>
      </c>
      <c r="F698" s="36" t="str">
        <f>IF(Протокол!A698&lt;&gt;"",IF(SUM(Протокол!E698,Протокол!F698,Протокол!H698,Протокол!J698)=4,1,0),"")</f>
        <v/>
      </c>
      <c r="G698" s="37" t="str">
        <f>IF(Протокол!A698&lt;&gt;"",1," ")</f>
        <v xml:space="preserve"> </v>
      </c>
    </row>
    <row r="699" spans="1:7" x14ac:dyDescent="0.25">
      <c r="A699" s="36" t="str">
        <f>IF(Протокол!A699&lt;&gt;"",IF(SUM(Протокол!C699,Протокол!D699,Протокол!I699,Протокол!U699)=4,1,0),"")</f>
        <v/>
      </c>
      <c r="B699" s="36" t="str">
        <f>IF(Протокол!A699&lt;&gt;"",IF(SUM(Протокол!K699,Протокол!S699)=2,1,0),"")</f>
        <v/>
      </c>
      <c r="C699" s="36" t="str">
        <f>IF(Протокол!A699&lt;&gt;"",IF(SUM(Протокол!P699)=1,1,0),"")</f>
        <v/>
      </c>
      <c r="D699" s="36" t="str">
        <f>IF(Протокол!A699&lt;&gt;"",IF(SUM(Протокол!G699,Протокол!L699,Протокол!O699,Протокол!Q699,Протокол!R699)=5,1,0),"")</f>
        <v/>
      </c>
      <c r="E699" s="36" t="str">
        <f>IF(Протокол!A699&lt;&gt;"",IF(SUM(Протокол!M699,Протокол!N699,Протокол!T699,Протокол!V699,Протокол!W699)=5,1,0),"")</f>
        <v/>
      </c>
      <c r="F699" s="36" t="str">
        <f>IF(Протокол!A699&lt;&gt;"",IF(SUM(Протокол!E699,Протокол!F699,Протокол!H699,Протокол!J699)=4,1,0),"")</f>
        <v/>
      </c>
      <c r="G699" s="37" t="str">
        <f>IF(Протокол!A699&lt;&gt;"",1," ")</f>
        <v xml:space="preserve"> </v>
      </c>
    </row>
    <row r="700" spans="1:7" x14ac:dyDescent="0.25">
      <c r="A700" s="36" t="str">
        <f>IF(Протокол!A700&lt;&gt;"",IF(SUM(Протокол!C700,Протокол!D700,Протокол!I700,Протокол!U700)=4,1,0),"")</f>
        <v/>
      </c>
      <c r="B700" s="36" t="str">
        <f>IF(Протокол!A700&lt;&gt;"",IF(SUM(Протокол!K700,Протокол!S700)=2,1,0),"")</f>
        <v/>
      </c>
      <c r="C700" s="36" t="str">
        <f>IF(Протокол!A700&lt;&gt;"",IF(SUM(Протокол!P700)=1,1,0),"")</f>
        <v/>
      </c>
      <c r="D700" s="36" t="str">
        <f>IF(Протокол!A700&lt;&gt;"",IF(SUM(Протокол!G700,Протокол!L700,Протокол!O700,Протокол!Q700,Протокол!R700)=5,1,0),"")</f>
        <v/>
      </c>
      <c r="E700" s="36" t="str">
        <f>IF(Протокол!A700&lt;&gt;"",IF(SUM(Протокол!M700,Протокол!N700,Протокол!T700,Протокол!V700,Протокол!W700)=5,1,0),"")</f>
        <v/>
      </c>
      <c r="F700" s="36" t="str">
        <f>IF(Протокол!A700&lt;&gt;"",IF(SUM(Протокол!E700,Протокол!F700,Протокол!H700,Протокол!J700)=4,1,0),"")</f>
        <v/>
      </c>
      <c r="G700" s="37" t="str">
        <f>IF(Протокол!A700&lt;&gt;"",1," ")</f>
        <v xml:space="preserve"> </v>
      </c>
    </row>
    <row r="701" spans="1:7" x14ac:dyDescent="0.25">
      <c r="A701" s="36" t="str">
        <f>IF(Протокол!A701&lt;&gt;"",IF(SUM(Протокол!C701,Протокол!D701,Протокол!I701,Протокол!U701)=4,1,0),"")</f>
        <v/>
      </c>
      <c r="B701" s="36" t="str">
        <f>IF(Протокол!A701&lt;&gt;"",IF(SUM(Протокол!K701,Протокол!S701)=2,1,0),"")</f>
        <v/>
      </c>
      <c r="C701" s="36" t="str">
        <f>IF(Протокол!A701&lt;&gt;"",IF(SUM(Протокол!P701)=1,1,0),"")</f>
        <v/>
      </c>
      <c r="D701" s="36" t="str">
        <f>IF(Протокол!A701&lt;&gt;"",IF(SUM(Протокол!G701,Протокол!L701,Протокол!O701,Протокол!Q701,Протокол!R701)=5,1,0),"")</f>
        <v/>
      </c>
      <c r="E701" s="36" t="str">
        <f>IF(Протокол!A701&lt;&gt;"",IF(SUM(Протокол!M701,Протокол!N701,Протокол!T701,Протокол!V701,Протокол!W701)=5,1,0),"")</f>
        <v/>
      </c>
      <c r="F701" s="36" t="str">
        <f>IF(Протокол!A701&lt;&gt;"",IF(SUM(Протокол!E701,Протокол!F701,Протокол!H701,Протокол!J701)=4,1,0),"")</f>
        <v/>
      </c>
      <c r="G701" s="37" t="str">
        <f>IF(Протокол!A701&lt;&gt;"",1," ")</f>
        <v xml:space="preserve"> </v>
      </c>
    </row>
    <row r="702" spans="1:7" x14ac:dyDescent="0.25">
      <c r="A702" s="36" t="str">
        <f>IF(Протокол!A702&lt;&gt;"",IF(SUM(Протокол!C702,Протокол!D702,Протокол!I702,Протокол!U702)=4,1,0),"")</f>
        <v/>
      </c>
      <c r="B702" s="36" t="str">
        <f>IF(Протокол!A702&lt;&gt;"",IF(SUM(Протокол!K702,Протокол!S702)=2,1,0),"")</f>
        <v/>
      </c>
      <c r="C702" s="36" t="str">
        <f>IF(Протокол!A702&lt;&gt;"",IF(SUM(Протокол!P702)=1,1,0),"")</f>
        <v/>
      </c>
      <c r="D702" s="36" t="str">
        <f>IF(Протокол!A702&lt;&gt;"",IF(SUM(Протокол!G702,Протокол!L702,Протокол!O702,Протокол!Q702,Протокол!R702)=5,1,0),"")</f>
        <v/>
      </c>
      <c r="E702" s="36" t="str">
        <f>IF(Протокол!A702&lt;&gt;"",IF(SUM(Протокол!M702,Протокол!N702,Протокол!T702,Протокол!V702,Протокол!W702)=5,1,0),"")</f>
        <v/>
      </c>
      <c r="F702" s="36" t="str">
        <f>IF(Протокол!A702&lt;&gt;"",IF(SUM(Протокол!E702,Протокол!F702,Протокол!H702,Протокол!J702)=4,1,0),"")</f>
        <v/>
      </c>
      <c r="G702" s="37" t="str">
        <f>IF(Протокол!A702&lt;&gt;"",1," ")</f>
        <v xml:space="preserve"> </v>
      </c>
    </row>
    <row r="703" spans="1:7" x14ac:dyDescent="0.25">
      <c r="A703" s="36" t="str">
        <f>IF(Протокол!A703&lt;&gt;"",IF(SUM(Протокол!C703,Протокол!D703,Протокол!I703,Протокол!U703)=4,1,0),"")</f>
        <v/>
      </c>
      <c r="B703" s="36" t="str">
        <f>IF(Протокол!A703&lt;&gt;"",IF(SUM(Протокол!K703,Протокол!S703)=2,1,0),"")</f>
        <v/>
      </c>
      <c r="C703" s="36" t="str">
        <f>IF(Протокол!A703&lt;&gt;"",IF(SUM(Протокол!P703)=1,1,0),"")</f>
        <v/>
      </c>
      <c r="D703" s="36" t="str">
        <f>IF(Протокол!A703&lt;&gt;"",IF(SUM(Протокол!G703,Протокол!L703,Протокол!O703,Протокол!Q703,Протокол!R703)=5,1,0),"")</f>
        <v/>
      </c>
      <c r="E703" s="36" t="str">
        <f>IF(Протокол!A703&lt;&gt;"",IF(SUM(Протокол!M703,Протокол!N703,Протокол!T703,Протокол!V703,Протокол!W703)=5,1,0),"")</f>
        <v/>
      </c>
      <c r="F703" s="36" t="str">
        <f>IF(Протокол!A703&lt;&gt;"",IF(SUM(Протокол!E703,Протокол!F703,Протокол!H703,Протокол!J703)=4,1,0),"")</f>
        <v/>
      </c>
      <c r="G703" s="37" t="str">
        <f>IF(Протокол!A703&lt;&gt;"",1," ")</f>
        <v xml:space="preserve"> </v>
      </c>
    </row>
    <row r="704" spans="1:7" x14ac:dyDescent="0.25">
      <c r="A704" s="36" t="str">
        <f>IF(Протокол!A704&lt;&gt;"",IF(SUM(Протокол!C704,Протокол!D704,Протокол!I704,Протокол!U704)=4,1,0),"")</f>
        <v/>
      </c>
      <c r="B704" s="36" t="str">
        <f>IF(Протокол!A704&lt;&gt;"",IF(SUM(Протокол!K704,Протокол!S704)=2,1,0),"")</f>
        <v/>
      </c>
      <c r="C704" s="36" t="str">
        <f>IF(Протокол!A704&lt;&gt;"",IF(SUM(Протокол!P704)=1,1,0),"")</f>
        <v/>
      </c>
      <c r="D704" s="36" t="str">
        <f>IF(Протокол!A704&lt;&gt;"",IF(SUM(Протокол!G704,Протокол!L704,Протокол!O704,Протокол!Q704,Протокол!R704)=5,1,0),"")</f>
        <v/>
      </c>
      <c r="E704" s="36" t="str">
        <f>IF(Протокол!A704&lt;&gt;"",IF(SUM(Протокол!M704,Протокол!N704,Протокол!T704,Протокол!V704,Протокол!W704)=5,1,0),"")</f>
        <v/>
      </c>
      <c r="F704" s="36" t="str">
        <f>IF(Протокол!A704&lt;&gt;"",IF(SUM(Протокол!E704,Протокол!F704,Протокол!H704,Протокол!J704)=4,1,0),"")</f>
        <v/>
      </c>
      <c r="G704" s="37" t="str">
        <f>IF(Протокол!A704&lt;&gt;"",1," ")</f>
        <v xml:space="preserve"> </v>
      </c>
    </row>
    <row r="705" spans="1:7" x14ac:dyDescent="0.25">
      <c r="A705" s="36" t="str">
        <f>IF(Протокол!A705&lt;&gt;"",IF(SUM(Протокол!C705,Протокол!D705,Протокол!I705,Протокол!U705)=4,1,0),"")</f>
        <v/>
      </c>
      <c r="B705" s="36" t="str">
        <f>IF(Протокол!A705&lt;&gt;"",IF(SUM(Протокол!K705,Протокол!S705)=2,1,0),"")</f>
        <v/>
      </c>
      <c r="C705" s="36" t="str">
        <f>IF(Протокол!A705&lt;&gt;"",IF(SUM(Протокол!P705)=1,1,0),"")</f>
        <v/>
      </c>
      <c r="D705" s="36" t="str">
        <f>IF(Протокол!A705&lt;&gt;"",IF(SUM(Протокол!G705,Протокол!L705,Протокол!O705,Протокол!Q705,Протокол!R705)=5,1,0),"")</f>
        <v/>
      </c>
      <c r="E705" s="36" t="str">
        <f>IF(Протокол!A705&lt;&gt;"",IF(SUM(Протокол!M705,Протокол!N705,Протокол!T705,Протокол!V705,Протокол!W705)=5,1,0),"")</f>
        <v/>
      </c>
      <c r="F705" s="36" t="str">
        <f>IF(Протокол!A705&lt;&gt;"",IF(SUM(Протокол!E705,Протокол!F705,Протокол!H705,Протокол!J705)=4,1,0),"")</f>
        <v/>
      </c>
      <c r="G705" s="37" t="str">
        <f>IF(Протокол!A705&lt;&gt;"",1," ")</f>
        <v xml:space="preserve"> </v>
      </c>
    </row>
    <row r="706" spans="1:7" x14ac:dyDescent="0.25">
      <c r="A706" s="36" t="str">
        <f>IF(Протокол!A706&lt;&gt;"",IF(SUM(Протокол!C706,Протокол!D706,Протокол!I706,Протокол!U706)=4,1,0),"")</f>
        <v/>
      </c>
      <c r="B706" s="36" t="str">
        <f>IF(Протокол!A706&lt;&gt;"",IF(SUM(Протокол!K706,Протокол!S706)=2,1,0),"")</f>
        <v/>
      </c>
      <c r="C706" s="36" t="str">
        <f>IF(Протокол!A706&lt;&gt;"",IF(SUM(Протокол!P706)=1,1,0),"")</f>
        <v/>
      </c>
      <c r="D706" s="36" t="str">
        <f>IF(Протокол!A706&lt;&gt;"",IF(SUM(Протокол!G706,Протокол!L706,Протокол!O706,Протокол!Q706,Протокол!R706)=5,1,0),"")</f>
        <v/>
      </c>
      <c r="E706" s="36" t="str">
        <f>IF(Протокол!A706&lt;&gt;"",IF(SUM(Протокол!M706,Протокол!N706,Протокол!T706,Протокол!V706,Протокол!W706)=5,1,0),"")</f>
        <v/>
      </c>
      <c r="F706" s="36" t="str">
        <f>IF(Протокол!A706&lt;&gt;"",IF(SUM(Протокол!E706,Протокол!F706,Протокол!H706,Протокол!J706)=4,1,0),"")</f>
        <v/>
      </c>
      <c r="G706" s="37" t="str">
        <f>IF(Протокол!A706&lt;&gt;"",1," ")</f>
        <v xml:space="preserve"> </v>
      </c>
    </row>
    <row r="707" spans="1:7" x14ac:dyDescent="0.25">
      <c r="A707" s="36" t="str">
        <f>IF(Протокол!A707&lt;&gt;"",IF(SUM(Протокол!C707,Протокол!D707,Протокол!I707,Протокол!U707)=4,1,0),"")</f>
        <v/>
      </c>
      <c r="B707" s="36" t="str">
        <f>IF(Протокол!A707&lt;&gt;"",IF(SUM(Протокол!K707,Протокол!S707)=2,1,0),"")</f>
        <v/>
      </c>
      <c r="C707" s="36" t="str">
        <f>IF(Протокол!A707&lt;&gt;"",IF(SUM(Протокол!P707)=1,1,0),"")</f>
        <v/>
      </c>
      <c r="D707" s="36" t="str">
        <f>IF(Протокол!A707&lt;&gt;"",IF(SUM(Протокол!G707,Протокол!L707,Протокол!O707,Протокол!Q707,Протокол!R707)=5,1,0),"")</f>
        <v/>
      </c>
      <c r="E707" s="36" t="str">
        <f>IF(Протокол!A707&lt;&gt;"",IF(SUM(Протокол!M707,Протокол!N707,Протокол!T707,Протокол!V707,Протокол!W707)=5,1,0),"")</f>
        <v/>
      </c>
      <c r="F707" s="36" t="str">
        <f>IF(Протокол!A707&lt;&gt;"",IF(SUM(Протокол!E707,Протокол!F707,Протокол!H707,Протокол!J707)=4,1,0),"")</f>
        <v/>
      </c>
      <c r="G707" s="37" t="str">
        <f>IF(Протокол!A707&lt;&gt;"",1," ")</f>
        <v xml:space="preserve"> </v>
      </c>
    </row>
    <row r="708" spans="1:7" x14ac:dyDescent="0.25">
      <c r="A708" s="36" t="str">
        <f>IF(Протокол!A708&lt;&gt;"",IF(SUM(Протокол!C708,Протокол!D708,Протокол!I708,Протокол!U708)=4,1,0),"")</f>
        <v/>
      </c>
      <c r="B708" s="36" t="str">
        <f>IF(Протокол!A708&lt;&gt;"",IF(SUM(Протокол!K708,Протокол!S708)=2,1,0),"")</f>
        <v/>
      </c>
      <c r="C708" s="36" t="str">
        <f>IF(Протокол!A708&lt;&gt;"",IF(SUM(Протокол!P708)=1,1,0),"")</f>
        <v/>
      </c>
      <c r="D708" s="36" t="str">
        <f>IF(Протокол!A708&lt;&gt;"",IF(SUM(Протокол!G708,Протокол!L708,Протокол!O708,Протокол!Q708,Протокол!R708)=5,1,0),"")</f>
        <v/>
      </c>
      <c r="E708" s="36" t="str">
        <f>IF(Протокол!A708&lt;&gt;"",IF(SUM(Протокол!M708,Протокол!N708,Протокол!T708,Протокол!V708,Протокол!W708)=5,1,0),"")</f>
        <v/>
      </c>
      <c r="F708" s="36" t="str">
        <f>IF(Протокол!A708&lt;&gt;"",IF(SUM(Протокол!E708,Протокол!F708,Протокол!H708,Протокол!J708)=4,1,0),"")</f>
        <v/>
      </c>
      <c r="G708" s="37" t="str">
        <f>IF(Протокол!A708&lt;&gt;"",1," ")</f>
        <v xml:space="preserve"> </v>
      </c>
    </row>
    <row r="709" spans="1:7" x14ac:dyDescent="0.25">
      <c r="A709" s="36" t="str">
        <f>IF(Протокол!A709&lt;&gt;"",IF(SUM(Протокол!C709,Протокол!D709,Протокол!I709,Протокол!U709)=4,1,0),"")</f>
        <v/>
      </c>
      <c r="B709" s="36" t="str">
        <f>IF(Протокол!A709&lt;&gt;"",IF(SUM(Протокол!K709,Протокол!S709)=2,1,0),"")</f>
        <v/>
      </c>
      <c r="C709" s="36" t="str">
        <f>IF(Протокол!A709&lt;&gt;"",IF(SUM(Протокол!P709)=1,1,0),"")</f>
        <v/>
      </c>
      <c r="D709" s="36" t="str">
        <f>IF(Протокол!A709&lt;&gt;"",IF(SUM(Протокол!G709,Протокол!L709,Протокол!O709,Протокол!Q709,Протокол!R709)=5,1,0),"")</f>
        <v/>
      </c>
      <c r="E709" s="36" t="str">
        <f>IF(Протокол!A709&lt;&gt;"",IF(SUM(Протокол!M709,Протокол!N709,Протокол!T709,Протокол!V709,Протокол!W709)=5,1,0),"")</f>
        <v/>
      </c>
      <c r="F709" s="36" t="str">
        <f>IF(Протокол!A709&lt;&gt;"",IF(SUM(Протокол!E709,Протокол!F709,Протокол!H709,Протокол!J709)=4,1,0),"")</f>
        <v/>
      </c>
      <c r="G709" s="37" t="str">
        <f>IF(Протокол!A709&lt;&gt;"",1," ")</f>
        <v xml:space="preserve"> </v>
      </c>
    </row>
    <row r="710" spans="1:7" x14ac:dyDescent="0.25">
      <c r="A710" s="36" t="str">
        <f>IF(Протокол!A710&lt;&gt;"",IF(SUM(Протокол!C710,Протокол!D710,Протокол!I710,Протокол!U710)=4,1,0),"")</f>
        <v/>
      </c>
      <c r="B710" s="36" t="str">
        <f>IF(Протокол!A710&lt;&gt;"",IF(SUM(Протокол!K710,Протокол!S710)=2,1,0),"")</f>
        <v/>
      </c>
      <c r="C710" s="36" t="str">
        <f>IF(Протокол!A710&lt;&gt;"",IF(SUM(Протокол!P710)=1,1,0),"")</f>
        <v/>
      </c>
      <c r="D710" s="36" t="str">
        <f>IF(Протокол!A710&lt;&gt;"",IF(SUM(Протокол!G710,Протокол!L710,Протокол!O710,Протокол!Q710,Протокол!R710)=5,1,0),"")</f>
        <v/>
      </c>
      <c r="E710" s="36" t="str">
        <f>IF(Протокол!A710&lt;&gt;"",IF(SUM(Протокол!M710,Протокол!N710,Протокол!T710,Протокол!V710,Протокол!W710)=5,1,0),"")</f>
        <v/>
      </c>
      <c r="F710" s="36" t="str">
        <f>IF(Протокол!A710&lt;&gt;"",IF(SUM(Протокол!E710,Протокол!F710,Протокол!H710,Протокол!J710)=4,1,0),"")</f>
        <v/>
      </c>
      <c r="G710" s="37" t="str">
        <f>IF(Протокол!A710&lt;&gt;"",1," ")</f>
        <v xml:space="preserve"> </v>
      </c>
    </row>
    <row r="711" spans="1:7" x14ac:dyDescent="0.25">
      <c r="A711" s="36" t="str">
        <f>IF(Протокол!A711&lt;&gt;"",IF(SUM(Протокол!C711,Протокол!D711,Протокол!I711,Протокол!U711)=4,1,0),"")</f>
        <v/>
      </c>
      <c r="B711" s="36" t="str">
        <f>IF(Протокол!A711&lt;&gt;"",IF(SUM(Протокол!K711,Протокол!S711)=2,1,0),"")</f>
        <v/>
      </c>
      <c r="C711" s="36" t="str">
        <f>IF(Протокол!A711&lt;&gt;"",IF(SUM(Протокол!P711)=1,1,0),"")</f>
        <v/>
      </c>
      <c r="D711" s="36" t="str">
        <f>IF(Протокол!A711&lt;&gt;"",IF(SUM(Протокол!G711,Протокол!L711,Протокол!O711,Протокол!Q711,Протокол!R711)=5,1,0),"")</f>
        <v/>
      </c>
      <c r="E711" s="36" t="str">
        <f>IF(Протокол!A711&lt;&gt;"",IF(SUM(Протокол!M711,Протокол!N711,Протокол!T711,Протокол!V711,Протокол!W711)=5,1,0),"")</f>
        <v/>
      </c>
      <c r="F711" s="36" t="str">
        <f>IF(Протокол!A711&lt;&gt;"",IF(SUM(Протокол!E711,Протокол!F711,Протокол!H711,Протокол!J711)=4,1,0),"")</f>
        <v/>
      </c>
      <c r="G711" s="37" t="str">
        <f>IF(Протокол!A711&lt;&gt;"",1," ")</f>
        <v xml:space="preserve"> </v>
      </c>
    </row>
    <row r="712" spans="1:7" x14ac:dyDescent="0.25">
      <c r="A712" s="36" t="str">
        <f>IF(Протокол!A712&lt;&gt;"",IF(SUM(Протокол!C712,Протокол!D712,Протокол!I712,Протокол!U712)=4,1,0),"")</f>
        <v/>
      </c>
      <c r="B712" s="36" t="str">
        <f>IF(Протокол!A712&lt;&gt;"",IF(SUM(Протокол!K712,Протокол!S712)=2,1,0),"")</f>
        <v/>
      </c>
      <c r="C712" s="36" t="str">
        <f>IF(Протокол!A712&lt;&gt;"",IF(SUM(Протокол!P712)=1,1,0),"")</f>
        <v/>
      </c>
      <c r="D712" s="36" t="str">
        <f>IF(Протокол!A712&lt;&gt;"",IF(SUM(Протокол!G712,Протокол!L712,Протокол!O712,Протокол!Q712,Протокол!R712)=5,1,0),"")</f>
        <v/>
      </c>
      <c r="E712" s="36" t="str">
        <f>IF(Протокол!A712&lt;&gt;"",IF(SUM(Протокол!M712,Протокол!N712,Протокол!T712,Протокол!V712,Протокол!W712)=5,1,0),"")</f>
        <v/>
      </c>
      <c r="F712" s="36" t="str">
        <f>IF(Протокол!A712&lt;&gt;"",IF(SUM(Протокол!E712,Протокол!F712,Протокол!H712,Протокол!J712)=4,1,0),"")</f>
        <v/>
      </c>
      <c r="G712" s="37" t="str">
        <f>IF(Протокол!A712&lt;&gt;"",1," ")</f>
        <v xml:space="preserve"> </v>
      </c>
    </row>
    <row r="713" spans="1:7" x14ac:dyDescent="0.25">
      <c r="A713" s="36" t="str">
        <f>IF(Протокол!A713&lt;&gt;"",IF(SUM(Протокол!C713,Протокол!D713,Протокол!I713,Протокол!U713)=4,1,0),"")</f>
        <v/>
      </c>
      <c r="B713" s="36" t="str">
        <f>IF(Протокол!A713&lt;&gt;"",IF(SUM(Протокол!K713,Протокол!S713)=2,1,0),"")</f>
        <v/>
      </c>
      <c r="C713" s="36" t="str">
        <f>IF(Протокол!A713&lt;&gt;"",IF(SUM(Протокол!P713)=1,1,0),"")</f>
        <v/>
      </c>
      <c r="D713" s="36" t="str">
        <f>IF(Протокол!A713&lt;&gt;"",IF(SUM(Протокол!G713,Протокол!L713,Протокол!O713,Протокол!Q713,Протокол!R713)=5,1,0),"")</f>
        <v/>
      </c>
      <c r="E713" s="36" t="str">
        <f>IF(Протокол!A713&lt;&gt;"",IF(SUM(Протокол!M713,Протокол!N713,Протокол!T713,Протокол!V713,Протокол!W713)=5,1,0),"")</f>
        <v/>
      </c>
      <c r="F713" s="36" t="str">
        <f>IF(Протокол!A713&lt;&gt;"",IF(SUM(Протокол!E713,Протокол!F713,Протокол!H713,Протокол!J713)=4,1,0),"")</f>
        <v/>
      </c>
      <c r="G713" s="37" t="str">
        <f>IF(Протокол!A713&lt;&gt;"",1," ")</f>
        <v xml:space="preserve"> </v>
      </c>
    </row>
    <row r="714" spans="1:7" x14ac:dyDescent="0.25">
      <c r="A714" s="36" t="str">
        <f>IF(Протокол!A714&lt;&gt;"",IF(SUM(Протокол!C714,Протокол!D714,Протокол!I714,Протокол!U714)=4,1,0),"")</f>
        <v/>
      </c>
      <c r="B714" s="36" t="str">
        <f>IF(Протокол!A714&lt;&gt;"",IF(SUM(Протокол!K714,Протокол!S714)=2,1,0),"")</f>
        <v/>
      </c>
      <c r="C714" s="36" t="str">
        <f>IF(Протокол!A714&lt;&gt;"",IF(SUM(Протокол!P714)=1,1,0),"")</f>
        <v/>
      </c>
      <c r="D714" s="36" t="str">
        <f>IF(Протокол!A714&lt;&gt;"",IF(SUM(Протокол!G714,Протокол!L714,Протокол!O714,Протокол!Q714,Протокол!R714)=5,1,0),"")</f>
        <v/>
      </c>
      <c r="E714" s="36" t="str">
        <f>IF(Протокол!A714&lt;&gt;"",IF(SUM(Протокол!M714,Протокол!N714,Протокол!T714,Протокол!V714,Протокол!W714)=5,1,0),"")</f>
        <v/>
      </c>
      <c r="F714" s="36" t="str">
        <f>IF(Протокол!A714&lt;&gt;"",IF(SUM(Протокол!E714,Протокол!F714,Протокол!H714,Протокол!J714)=4,1,0),"")</f>
        <v/>
      </c>
      <c r="G714" s="37" t="str">
        <f>IF(Протокол!A714&lt;&gt;"",1," ")</f>
        <v xml:space="preserve"> </v>
      </c>
    </row>
    <row r="715" spans="1:7" x14ac:dyDescent="0.25">
      <c r="A715" s="36" t="str">
        <f>IF(Протокол!A715&lt;&gt;"",IF(SUM(Протокол!C715,Протокол!D715,Протокол!I715,Протокол!U715)=4,1,0),"")</f>
        <v/>
      </c>
      <c r="B715" s="36" t="str">
        <f>IF(Протокол!A715&lt;&gt;"",IF(SUM(Протокол!K715,Протокол!S715)=2,1,0),"")</f>
        <v/>
      </c>
      <c r="C715" s="36" t="str">
        <f>IF(Протокол!A715&lt;&gt;"",IF(SUM(Протокол!P715)=1,1,0),"")</f>
        <v/>
      </c>
      <c r="D715" s="36" t="str">
        <f>IF(Протокол!A715&lt;&gt;"",IF(SUM(Протокол!G715,Протокол!L715,Протокол!O715,Протокол!Q715,Протокол!R715)=5,1,0),"")</f>
        <v/>
      </c>
      <c r="E715" s="36" t="str">
        <f>IF(Протокол!A715&lt;&gt;"",IF(SUM(Протокол!M715,Протокол!N715,Протокол!T715,Протокол!V715,Протокол!W715)=5,1,0),"")</f>
        <v/>
      </c>
      <c r="F715" s="36" t="str">
        <f>IF(Протокол!A715&lt;&gt;"",IF(SUM(Протокол!E715,Протокол!F715,Протокол!H715,Протокол!J715)=4,1,0),"")</f>
        <v/>
      </c>
      <c r="G715" s="37" t="str">
        <f>IF(Протокол!A715&lt;&gt;"",1," ")</f>
        <v xml:space="preserve"> </v>
      </c>
    </row>
    <row r="716" spans="1:7" x14ac:dyDescent="0.25">
      <c r="A716" s="36" t="str">
        <f>IF(Протокол!A716&lt;&gt;"",IF(SUM(Протокол!C716,Протокол!D716,Протокол!I716,Протокол!U716)=4,1,0),"")</f>
        <v/>
      </c>
      <c r="B716" s="36" t="str">
        <f>IF(Протокол!A716&lt;&gt;"",IF(SUM(Протокол!K716,Протокол!S716)=2,1,0),"")</f>
        <v/>
      </c>
      <c r="C716" s="36" t="str">
        <f>IF(Протокол!A716&lt;&gt;"",IF(SUM(Протокол!P716)=1,1,0),"")</f>
        <v/>
      </c>
      <c r="D716" s="36" t="str">
        <f>IF(Протокол!A716&lt;&gt;"",IF(SUM(Протокол!G716,Протокол!L716,Протокол!O716,Протокол!Q716,Протокол!R716)=5,1,0),"")</f>
        <v/>
      </c>
      <c r="E716" s="36" t="str">
        <f>IF(Протокол!A716&lt;&gt;"",IF(SUM(Протокол!M716,Протокол!N716,Протокол!T716,Протокол!V716,Протокол!W716)=5,1,0),"")</f>
        <v/>
      </c>
      <c r="F716" s="36" t="str">
        <f>IF(Протокол!A716&lt;&gt;"",IF(SUM(Протокол!E716,Протокол!F716,Протокол!H716,Протокол!J716)=4,1,0),"")</f>
        <v/>
      </c>
      <c r="G716" s="37" t="str">
        <f>IF(Протокол!A716&lt;&gt;"",1," ")</f>
        <v xml:space="preserve"> </v>
      </c>
    </row>
    <row r="717" spans="1:7" x14ac:dyDescent="0.25">
      <c r="A717" s="36" t="str">
        <f>IF(Протокол!A717&lt;&gt;"",IF(SUM(Протокол!C717,Протокол!D717,Протокол!I717,Протокол!U717)=4,1,0),"")</f>
        <v/>
      </c>
      <c r="B717" s="36" t="str">
        <f>IF(Протокол!A717&lt;&gt;"",IF(SUM(Протокол!K717,Протокол!S717)=2,1,0),"")</f>
        <v/>
      </c>
      <c r="C717" s="36" t="str">
        <f>IF(Протокол!A717&lt;&gt;"",IF(SUM(Протокол!P717)=1,1,0),"")</f>
        <v/>
      </c>
      <c r="D717" s="36" t="str">
        <f>IF(Протокол!A717&lt;&gt;"",IF(SUM(Протокол!G717,Протокол!L717,Протокол!O717,Протокол!Q717,Протокол!R717)=5,1,0),"")</f>
        <v/>
      </c>
      <c r="E717" s="36" t="str">
        <f>IF(Протокол!A717&lt;&gt;"",IF(SUM(Протокол!M717,Протокол!N717,Протокол!T717,Протокол!V717,Протокол!W717)=5,1,0),"")</f>
        <v/>
      </c>
      <c r="F717" s="36" t="str">
        <f>IF(Протокол!A717&lt;&gt;"",IF(SUM(Протокол!E717,Протокол!F717,Протокол!H717,Протокол!J717)=4,1,0),"")</f>
        <v/>
      </c>
      <c r="G717" s="37" t="str">
        <f>IF(Протокол!A717&lt;&gt;"",1," ")</f>
        <v xml:space="preserve"> </v>
      </c>
    </row>
    <row r="718" spans="1:7" x14ac:dyDescent="0.25">
      <c r="A718" s="36" t="str">
        <f>IF(Протокол!A718&lt;&gt;"",IF(SUM(Протокол!C718,Протокол!D718,Протокол!I718,Протокол!U718)=4,1,0),"")</f>
        <v/>
      </c>
      <c r="B718" s="36" t="str">
        <f>IF(Протокол!A718&lt;&gt;"",IF(SUM(Протокол!K718,Протокол!S718)=2,1,0),"")</f>
        <v/>
      </c>
      <c r="C718" s="36" t="str">
        <f>IF(Протокол!A718&lt;&gt;"",IF(SUM(Протокол!P718)=1,1,0),"")</f>
        <v/>
      </c>
      <c r="D718" s="36" t="str">
        <f>IF(Протокол!A718&lt;&gt;"",IF(SUM(Протокол!G718,Протокол!L718,Протокол!O718,Протокол!Q718,Протокол!R718)=5,1,0),"")</f>
        <v/>
      </c>
      <c r="E718" s="36" t="str">
        <f>IF(Протокол!A718&lt;&gt;"",IF(SUM(Протокол!M718,Протокол!N718,Протокол!T718,Протокол!V718,Протокол!W718)=5,1,0),"")</f>
        <v/>
      </c>
      <c r="F718" s="36" t="str">
        <f>IF(Протокол!A718&lt;&gt;"",IF(SUM(Протокол!E718,Протокол!F718,Протокол!H718,Протокол!J718)=4,1,0),"")</f>
        <v/>
      </c>
      <c r="G718" s="37" t="str">
        <f>IF(Протокол!A718&lt;&gt;"",1," ")</f>
        <v xml:space="preserve"> </v>
      </c>
    </row>
    <row r="719" spans="1:7" x14ac:dyDescent="0.25">
      <c r="A719" s="36" t="str">
        <f>IF(Протокол!A719&lt;&gt;"",IF(SUM(Протокол!C719,Протокол!D719,Протокол!I719,Протокол!U719)=4,1,0),"")</f>
        <v/>
      </c>
      <c r="B719" s="36" t="str">
        <f>IF(Протокол!A719&lt;&gt;"",IF(SUM(Протокол!K719,Протокол!S719)=2,1,0),"")</f>
        <v/>
      </c>
      <c r="C719" s="36" t="str">
        <f>IF(Протокол!A719&lt;&gt;"",IF(SUM(Протокол!P719)=1,1,0),"")</f>
        <v/>
      </c>
      <c r="D719" s="36" t="str">
        <f>IF(Протокол!A719&lt;&gt;"",IF(SUM(Протокол!G719,Протокол!L719,Протокол!O719,Протокол!Q719,Протокол!R719)=5,1,0),"")</f>
        <v/>
      </c>
      <c r="E719" s="36" t="str">
        <f>IF(Протокол!A719&lt;&gt;"",IF(SUM(Протокол!M719,Протокол!N719,Протокол!T719,Протокол!V719,Протокол!W719)=5,1,0),"")</f>
        <v/>
      </c>
      <c r="F719" s="36" t="str">
        <f>IF(Протокол!A719&lt;&gt;"",IF(SUM(Протокол!E719,Протокол!F719,Протокол!H719,Протокол!J719)=4,1,0),"")</f>
        <v/>
      </c>
      <c r="G719" s="37" t="str">
        <f>IF(Протокол!A719&lt;&gt;"",1," ")</f>
        <v xml:space="preserve"> </v>
      </c>
    </row>
    <row r="720" spans="1:7" x14ac:dyDescent="0.25">
      <c r="A720" s="36" t="str">
        <f>IF(Протокол!A720&lt;&gt;"",IF(SUM(Протокол!C720,Протокол!D720,Протокол!I720,Протокол!U720)=4,1,0),"")</f>
        <v/>
      </c>
      <c r="B720" s="36" t="str">
        <f>IF(Протокол!A720&lt;&gt;"",IF(SUM(Протокол!K720,Протокол!S720)=2,1,0),"")</f>
        <v/>
      </c>
      <c r="C720" s="36" t="str">
        <f>IF(Протокол!A720&lt;&gt;"",IF(SUM(Протокол!P720)=1,1,0),"")</f>
        <v/>
      </c>
      <c r="D720" s="36" t="str">
        <f>IF(Протокол!A720&lt;&gt;"",IF(SUM(Протокол!G720,Протокол!L720,Протокол!O720,Протокол!Q720,Протокол!R720)=5,1,0),"")</f>
        <v/>
      </c>
      <c r="E720" s="36" t="str">
        <f>IF(Протокол!A720&lt;&gt;"",IF(SUM(Протокол!M720,Протокол!N720,Протокол!T720,Протокол!V720,Протокол!W720)=5,1,0),"")</f>
        <v/>
      </c>
      <c r="F720" s="36" t="str">
        <f>IF(Протокол!A720&lt;&gt;"",IF(SUM(Протокол!E720,Протокол!F720,Протокол!H720,Протокол!J720)=4,1,0),"")</f>
        <v/>
      </c>
      <c r="G720" s="37" t="str">
        <f>IF(Протокол!A720&lt;&gt;"",1," ")</f>
        <v xml:space="preserve"> </v>
      </c>
    </row>
    <row r="721" spans="1:7" x14ac:dyDescent="0.25">
      <c r="A721" s="36" t="str">
        <f>IF(Протокол!A721&lt;&gt;"",IF(SUM(Протокол!C721,Протокол!D721,Протокол!I721,Протокол!U721)=4,1,0),"")</f>
        <v/>
      </c>
      <c r="B721" s="36" t="str">
        <f>IF(Протокол!A721&lt;&gt;"",IF(SUM(Протокол!K721,Протокол!S721)=2,1,0),"")</f>
        <v/>
      </c>
      <c r="C721" s="36" t="str">
        <f>IF(Протокол!A721&lt;&gt;"",IF(SUM(Протокол!P721)=1,1,0),"")</f>
        <v/>
      </c>
      <c r="D721" s="36" t="str">
        <f>IF(Протокол!A721&lt;&gt;"",IF(SUM(Протокол!G721,Протокол!L721,Протокол!O721,Протокол!Q721,Протокол!R721)=5,1,0),"")</f>
        <v/>
      </c>
      <c r="E721" s="36" t="str">
        <f>IF(Протокол!A721&lt;&gt;"",IF(SUM(Протокол!M721,Протокол!N721,Протокол!T721,Протокол!V721,Протокол!W721)=5,1,0),"")</f>
        <v/>
      </c>
      <c r="F721" s="36" t="str">
        <f>IF(Протокол!A721&lt;&gt;"",IF(SUM(Протокол!E721,Протокол!F721,Протокол!H721,Протокол!J721)=4,1,0),"")</f>
        <v/>
      </c>
      <c r="G721" s="37" t="str">
        <f>IF(Протокол!A721&lt;&gt;"",1," ")</f>
        <v xml:space="preserve"> </v>
      </c>
    </row>
    <row r="722" spans="1:7" x14ac:dyDescent="0.25">
      <c r="A722" s="36" t="str">
        <f>IF(Протокол!A722&lt;&gt;"",IF(SUM(Протокол!C722,Протокол!D722,Протокол!I722,Протокол!U722)=4,1,0),"")</f>
        <v/>
      </c>
      <c r="B722" s="36" t="str">
        <f>IF(Протокол!A722&lt;&gt;"",IF(SUM(Протокол!K722,Протокол!S722)=2,1,0),"")</f>
        <v/>
      </c>
      <c r="C722" s="36" t="str">
        <f>IF(Протокол!A722&lt;&gt;"",IF(SUM(Протокол!P722)=1,1,0),"")</f>
        <v/>
      </c>
      <c r="D722" s="36" t="str">
        <f>IF(Протокол!A722&lt;&gt;"",IF(SUM(Протокол!G722,Протокол!L722,Протокол!O722,Протокол!Q722,Протокол!R722)=5,1,0),"")</f>
        <v/>
      </c>
      <c r="E722" s="36" t="str">
        <f>IF(Протокол!A722&lt;&gt;"",IF(SUM(Протокол!M722,Протокол!N722,Протокол!T722,Протокол!V722,Протокол!W722)=5,1,0),"")</f>
        <v/>
      </c>
      <c r="F722" s="36" t="str">
        <f>IF(Протокол!A722&lt;&gt;"",IF(SUM(Протокол!E722,Протокол!F722,Протокол!H722,Протокол!J722)=4,1,0),"")</f>
        <v/>
      </c>
      <c r="G722" s="37" t="str">
        <f>IF(Протокол!A722&lt;&gt;"",1," ")</f>
        <v xml:space="preserve"> </v>
      </c>
    </row>
    <row r="723" spans="1:7" x14ac:dyDescent="0.25">
      <c r="A723" s="36" t="str">
        <f>IF(Протокол!A723&lt;&gt;"",IF(SUM(Протокол!C723,Протокол!D723,Протокол!I723,Протокол!U723)=4,1,0),"")</f>
        <v/>
      </c>
      <c r="B723" s="36" t="str">
        <f>IF(Протокол!A723&lt;&gt;"",IF(SUM(Протокол!K723,Протокол!S723)=2,1,0),"")</f>
        <v/>
      </c>
      <c r="C723" s="36" t="str">
        <f>IF(Протокол!A723&lt;&gt;"",IF(SUM(Протокол!P723)=1,1,0),"")</f>
        <v/>
      </c>
      <c r="D723" s="36" t="str">
        <f>IF(Протокол!A723&lt;&gt;"",IF(SUM(Протокол!G723,Протокол!L723,Протокол!O723,Протокол!Q723,Протокол!R723)=5,1,0),"")</f>
        <v/>
      </c>
      <c r="E723" s="36" t="str">
        <f>IF(Протокол!A723&lt;&gt;"",IF(SUM(Протокол!M723,Протокол!N723,Протокол!T723,Протокол!V723,Протокол!W723)=5,1,0),"")</f>
        <v/>
      </c>
      <c r="F723" s="36" t="str">
        <f>IF(Протокол!A723&lt;&gt;"",IF(SUM(Протокол!E723,Протокол!F723,Протокол!H723,Протокол!J723)=4,1,0),"")</f>
        <v/>
      </c>
      <c r="G723" s="37" t="str">
        <f>IF(Протокол!A723&lt;&gt;"",1," ")</f>
        <v xml:space="preserve"> </v>
      </c>
    </row>
    <row r="724" spans="1:7" x14ac:dyDescent="0.25">
      <c r="A724" s="36" t="str">
        <f>IF(Протокол!A724&lt;&gt;"",IF(SUM(Протокол!C724,Протокол!D724,Протокол!I724,Протокол!U724)=4,1,0),"")</f>
        <v/>
      </c>
      <c r="B724" s="36" t="str">
        <f>IF(Протокол!A724&lt;&gt;"",IF(SUM(Протокол!K724,Протокол!S724)=2,1,0),"")</f>
        <v/>
      </c>
      <c r="C724" s="36" t="str">
        <f>IF(Протокол!A724&lt;&gt;"",IF(SUM(Протокол!P724)=1,1,0),"")</f>
        <v/>
      </c>
      <c r="D724" s="36" t="str">
        <f>IF(Протокол!A724&lt;&gt;"",IF(SUM(Протокол!G724,Протокол!L724,Протокол!O724,Протокол!Q724,Протокол!R724)=5,1,0),"")</f>
        <v/>
      </c>
      <c r="E724" s="36" t="str">
        <f>IF(Протокол!A724&lt;&gt;"",IF(SUM(Протокол!M724,Протокол!N724,Протокол!T724,Протокол!V724,Протокол!W724)=5,1,0),"")</f>
        <v/>
      </c>
      <c r="F724" s="36" t="str">
        <f>IF(Протокол!A724&lt;&gt;"",IF(SUM(Протокол!E724,Протокол!F724,Протокол!H724,Протокол!J724)=4,1,0),"")</f>
        <v/>
      </c>
      <c r="G724" s="37" t="str">
        <f>IF(Протокол!A724&lt;&gt;"",1," ")</f>
        <v xml:space="preserve"> </v>
      </c>
    </row>
    <row r="725" spans="1:7" x14ac:dyDescent="0.25">
      <c r="A725" s="36" t="str">
        <f>IF(Протокол!A725&lt;&gt;"",IF(SUM(Протокол!C725,Протокол!D725,Протокол!I725,Протокол!U725)=4,1,0),"")</f>
        <v/>
      </c>
      <c r="B725" s="36" t="str">
        <f>IF(Протокол!A725&lt;&gt;"",IF(SUM(Протокол!K725,Протокол!S725)=2,1,0),"")</f>
        <v/>
      </c>
      <c r="C725" s="36" t="str">
        <f>IF(Протокол!A725&lt;&gt;"",IF(SUM(Протокол!P725)=1,1,0),"")</f>
        <v/>
      </c>
      <c r="D725" s="36" t="str">
        <f>IF(Протокол!A725&lt;&gt;"",IF(SUM(Протокол!G725,Протокол!L725,Протокол!O725,Протокол!Q725,Протокол!R725)=5,1,0),"")</f>
        <v/>
      </c>
      <c r="E725" s="36" t="str">
        <f>IF(Протокол!A725&lt;&gt;"",IF(SUM(Протокол!M725,Протокол!N725,Протокол!T725,Протокол!V725,Протокол!W725)=5,1,0),"")</f>
        <v/>
      </c>
      <c r="F725" s="36" t="str">
        <f>IF(Протокол!A725&lt;&gt;"",IF(SUM(Протокол!E725,Протокол!F725,Протокол!H725,Протокол!J725)=4,1,0),"")</f>
        <v/>
      </c>
      <c r="G725" s="37" t="str">
        <f>IF(Протокол!A725&lt;&gt;"",1," ")</f>
        <v xml:space="preserve"> </v>
      </c>
    </row>
    <row r="726" spans="1:7" x14ac:dyDescent="0.25">
      <c r="A726" s="36" t="str">
        <f>IF(Протокол!A726&lt;&gt;"",IF(SUM(Протокол!C726,Протокол!D726,Протокол!I726,Протокол!U726)=4,1,0),"")</f>
        <v/>
      </c>
      <c r="B726" s="36" t="str">
        <f>IF(Протокол!A726&lt;&gt;"",IF(SUM(Протокол!K726,Протокол!S726)=2,1,0),"")</f>
        <v/>
      </c>
      <c r="C726" s="36" t="str">
        <f>IF(Протокол!A726&lt;&gt;"",IF(SUM(Протокол!P726)=1,1,0),"")</f>
        <v/>
      </c>
      <c r="D726" s="36" t="str">
        <f>IF(Протокол!A726&lt;&gt;"",IF(SUM(Протокол!G726,Протокол!L726,Протокол!O726,Протокол!Q726,Протокол!R726)=5,1,0),"")</f>
        <v/>
      </c>
      <c r="E726" s="36" t="str">
        <f>IF(Протокол!A726&lt;&gt;"",IF(SUM(Протокол!M726,Протокол!N726,Протокол!T726,Протокол!V726,Протокол!W726)=5,1,0),"")</f>
        <v/>
      </c>
      <c r="F726" s="36" t="str">
        <f>IF(Протокол!A726&lt;&gt;"",IF(SUM(Протокол!E726,Протокол!F726,Протокол!H726,Протокол!J726)=4,1,0),"")</f>
        <v/>
      </c>
      <c r="G726" s="37" t="str">
        <f>IF(Протокол!A726&lt;&gt;"",1," ")</f>
        <v xml:space="preserve"> </v>
      </c>
    </row>
    <row r="727" spans="1:7" x14ac:dyDescent="0.25">
      <c r="A727" s="36" t="str">
        <f>IF(Протокол!A727&lt;&gt;"",IF(SUM(Протокол!C727,Протокол!D727,Протокол!I727,Протокол!U727)=4,1,0),"")</f>
        <v/>
      </c>
      <c r="B727" s="36" t="str">
        <f>IF(Протокол!A727&lt;&gt;"",IF(SUM(Протокол!K727,Протокол!S727)=2,1,0),"")</f>
        <v/>
      </c>
      <c r="C727" s="36" t="str">
        <f>IF(Протокол!A727&lt;&gt;"",IF(SUM(Протокол!P727)=1,1,0),"")</f>
        <v/>
      </c>
      <c r="D727" s="36" t="str">
        <f>IF(Протокол!A727&lt;&gt;"",IF(SUM(Протокол!G727,Протокол!L727,Протокол!O727,Протокол!Q727,Протокол!R727)=5,1,0),"")</f>
        <v/>
      </c>
      <c r="E727" s="36" t="str">
        <f>IF(Протокол!A727&lt;&gt;"",IF(SUM(Протокол!M727,Протокол!N727,Протокол!T727,Протокол!V727,Протокол!W727)=5,1,0),"")</f>
        <v/>
      </c>
      <c r="F727" s="36" t="str">
        <f>IF(Протокол!A727&lt;&gt;"",IF(SUM(Протокол!E727,Протокол!F727,Протокол!H727,Протокол!J727)=4,1,0),"")</f>
        <v/>
      </c>
      <c r="G727" s="37" t="str">
        <f>IF(Протокол!A727&lt;&gt;"",1," ")</f>
        <v xml:space="preserve"> </v>
      </c>
    </row>
    <row r="728" spans="1:7" x14ac:dyDescent="0.25">
      <c r="A728" s="36" t="str">
        <f>IF(Протокол!A728&lt;&gt;"",IF(SUM(Протокол!C728,Протокол!D728,Протокол!I728,Протокол!U728)=4,1,0),"")</f>
        <v/>
      </c>
      <c r="B728" s="36" t="str">
        <f>IF(Протокол!A728&lt;&gt;"",IF(SUM(Протокол!K728,Протокол!S728)=2,1,0),"")</f>
        <v/>
      </c>
      <c r="C728" s="36" t="str">
        <f>IF(Протокол!A728&lt;&gt;"",IF(SUM(Протокол!P728)=1,1,0),"")</f>
        <v/>
      </c>
      <c r="D728" s="36" t="str">
        <f>IF(Протокол!A728&lt;&gt;"",IF(SUM(Протокол!G728,Протокол!L728,Протокол!O728,Протокол!Q728,Протокол!R728)=5,1,0),"")</f>
        <v/>
      </c>
      <c r="E728" s="36" t="str">
        <f>IF(Протокол!A728&lt;&gt;"",IF(SUM(Протокол!M728,Протокол!N728,Протокол!T728,Протокол!V728,Протокол!W728)=5,1,0),"")</f>
        <v/>
      </c>
      <c r="F728" s="36" t="str">
        <f>IF(Протокол!A728&lt;&gt;"",IF(SUM(Протокол!E728,Протокол!F728,Протокол!H728,Протокол!J728)=4,1,0),"")</f>
        <v/>
      </c>
      <c r="G728" s="37" t="str">
        <f>IF(Протокол!A728&lt;&gt;"",1," ")</f>
        <v xml:space="preserve"> </v>
      </c>
    </row>
    <row r="729" spans="1:7" x14ac:dyDescent="0.25">
      <c r="A729" s="36" t="str">
        <f>IF(Протокол!A729&lt;&gt;"",IF(SUM(Протокол!C729,Протокол!D729,Протокол!I729,Протокол!U729)=4,1,0),"")</f>
        <v/>
      </c>
      <c r="B729" s="36" t="str">
        <f>IF(Протокол!A729&lt;&gt;"",IF(SUM(Протокол!K729,Протокол!S729)=2,1,0),"")</f>
        <v/>
      </c>
      <c r="C729" s="36" t="str">
        <f>IF(Протокол!A729&lt;&gt;"",IF(SUM(Протокол!P729)=1,1,0),"")</f>
        <v/>
      </c>
      <c r="D729" s="36" t="str">
        <f>IF(Протокол!A729&lt;&gt;"",IF(SUM(Протокол!G729,Протокол!L729,Протокол!O729,Протокол!Q729,Протокол!R729)=5,1,0),"")</f>
        <v/>
      </c>
      <c r="E729" s="36" t="str">
        <f>IF(Протокол!A729&lt;&gt;"",IF(SUM(Протокол!M729,Протокол!N729,Протокол!T729,Протокол!V729,Протокол!W729)=5,1,0),"")</f>
        <v/>
      </c>
      <c r="F729" s="36" t="str">
        <f>IF(Протокол!A729&lt;&gt;"",IF(SUM(Протокол!E729,Протокол!F729,Протокол!H729,Протокол!J729)=4,1,0),"")</f>
        <v/>
      </c>
      <c r="G729" s="37" t="str">
        <f>IF(Протокол!A729&lt;&gt;"",1," ")</f>
        <v xml:space="preserve"> </v>
      </c>
    </row>
    <row r="730" spans="1:7" x14ac:dyDescent="0.25">
      <c r="A730" s="36" t="str">
        <f>IF(Протокол!A730&lt;&gt;"",IF(SUM(Протокол!C730,Протокол!D730,Протокол!I730,Протокол!U730)=4,1,0),"")</f>
        <v/>
      </c>
      <c r="B730" s="36" t="str">
        <f>IF(Протокол!A730&lt;&gt;"",IF(SUM(Протокол!K730,Протокол!S730)=2,1,0),"")</f>
        <v/>
      </c>
      <c r="C730" s="36" t="str">
        <f>IF(Протокол!A730&lt;&gt;"",IF(SUM(Протокол!P730)=1,1,0),"")</f>
        <v/>
      </c>
      <c r="D730" s="36" t="str">
        <f>IF(Протокол!A730&lt;&gt;"",IF(SUM(Протокол!G730,Протокол!L730,Протокол!O730,Протокол!Q730,Протокол!R730)=5,1,0),"")</f>
        <v/>
      </c>
      <c r="E730" s="36" t="str">
        <f>IF(Протокол!A730&lt;&gt;"",IF(SUM(Протокол!M730,Протокол!N730,Протокол!T730,Протокол!V730,Протокол!W730)=5,1,0),"")</f>
        <v/>
      </c>
      <c r="F730" s="36" t="str">
        <f>IF(Протокол!A730&lt;&gt;"",IF(SUM(Протокол!E730,Протокол!F730,Протокол!H730,Протокол!J730)=4,1,0),"")</f>
        <v/>
      </c>
      <c r="G730" s="37" t="str">
        <f>IF(Протокол!A730&lt;&gt;"",1," ")</f>
        <v xml:space="preserve"> </v>
      </c>
    </row>
    <row r="731" spans="1:7" x14ac:dyDescent="0.25">
      <c r="A731" s="36" t="str">
        <f>IF(Протокол!A731&lt;&gt;"",IF(SUM(Протокол!C731,Протокол!D731,Протокол!I731,Протокол!U731)=4,1,0),"")</f>
        <v/>
      </c>
      <c r="B731" s="36" t="str">
        <f>IF(Протокол!A731&lt;&gt;"",IF(SUM(Протокол!K731,Протокол!S731)=2,1,0),"")</f>
        <v/>
      </c>
      <c r="C731" s="36" t="str">
        <f>IF(Протокол!A731&lt;&gt;"",IF(SUM(Протокол!P731)=1,1,0),"")</f>
        <v/>
      </c>
      <c r="D731" s="36" t="str">
        <f>IF(Протокол!A731&lt;&gt;"",IF(SUM(Протокол!G731,Протокол!L731,Протокол!O731,Протокол!Q731,Протокол!R731)=5,1,0),"")</f>
        <v/>
      </c>
      <c r="E731" s="36" t="str">
        <f>IF(Протокол!A731&lt;&gt;"",IF(SUM(Протокол!M731,Протокол!N731,Протокол!T731,Протокол!V731,Протокол!W731)=5,1,0),"")</f>
        <v/>
      </c>
      <c r="F731" s="36" t="str">
        <f>IF(Протокол!A731&lt;&gt;"",IF(SUM(Протокол!E731,Протокол!F731,Протокол!H731,Протокол!J731)=4,1,0),"")</f>
        <v/>
      </c>
      <c r="G731" s="37" t="str">
        <f>IF(Протокол!A731&lt;&gt;"",1," ")</f>
        <v xml:space="preserve"> </v>
      </c>
    </row>
    <row r="732" spans="1:7" x14ac:dyDescent="0.25">
      <c r="A732" s="36" t="str">
        <f>IF(Протокол!A732&lt;&gt;"",IF(SUM(Протокол!C732,Протокол!D732,Протокол!I732,Протокол!U732)=4,1,0),"")</f>
        <v/>
      </c>
      <c r="B732" s="36" t="str">
        <f>IF(Протокол!A732&lt;&gt;"",IF(SUM(Протокол!K732,Протокол!S732)=2,1,0),"")</f>
        <v/>
      </c>
      <c r="C732" s="36" t="str">
        <f>IF(Протокол!A732&lt;&gt;"",IF(SUM(Протокол!P732)=1,1,0),"")</f>
        <v/>
      </c>
      <c r="D732" s="36" t="str">
        <f>IF(Протокол!A732&lt;&gt;"",IF(SUM(Протокол!G732,Протокол!L732,Протокол!O732,Протокол!Q732,Протокол!R732)=5,1,0),"")</f>
        <v/>
      </c>
      <c r="E732" s="36" t="str">
        <f>IF(Протокол!A732&lt;&gt;"",IF(SUM(Протокол!M732,Протокол!N732,Протокол!T732,Протокол!V732,Протокол!W732)=5,1,0),"")</f>
        <v/>
      </c>
      <c r="F732" s="36" t="str">
        <f>IF(Протокол!A732&lt;&gt;"",IF(SUM(Протокол!E732,Протокол!F732,Протокол!H732,Протокол!J732)=4,1,0),"")</f>
        <v/>
      </c>
      <c r="G732" s="37" t="str">
        <f>IF(Протокол!A732&lt;&gt;"",1," ")</f>
        <v xml:space="preserve"> </v>
      </c>
    </row>
    <row r="733" spans="1:7" x14ac:dyDescent="0.25">
      <c r="A733" s="36" t="str">
        <f>IF(Протокол!A733&lt;&gt;"",IF(SUM(Протокол!C733,Протокол!D733,Протокол!I733,Протокол!U733)=4,1,0),"")</f>
        <v/>
      </c>
      <c r="B733" s="36" t="str">
        <f>IF(Протокол!A733&lt;&gt;"",IF(SUM(Протокол!K733,Протокол!S733)=2,1,0),"")</f>
        <v/>
      </c>
      <c r="C733" s="36" t="str">
        <f>IF(Протокол!A733&lt;&gt;"",IF(SUM(Протокол!P733)=1,1,0),"")</f>
        <v/>
      </c>
      <c r="D733" s="36" t="str">
        <f>IF(Протокол!A733&lt;&gt;"",IF(SUM(Протокол!G733,Протокол!L733,Протокол!O733,Протокол!Q733,Протокол!R733)=5,1,0),"")</f>
        <v/>
      </c>
      <c r="E733" s="36" t="str">
        <f>IF(Протокол!A733&lt;&gt;"",IF(SUM(Протокол!M733,Протокол!N733,Протокол!T733,Протокол!V733,Протокол!W733)=5,1,0),"")</f>
        <v/>
      </c>
      <c r="F733" s="36" t="str">
        <f>IF(Протокол!A733&lt;&gt;"",IF(SUM(Протокол!E733,Протокол!F733,Протокол!H733,Протокол!J733)=4,1,0),"")</f>
        <v/>
      </c>
      <c r="G733" s="37" t="str">
        <f>IF(Протокол!A733&lt;&gt;"",1," ")</f>
        <v xml:space="preserve"> </v>
      </c>
    </row>
    <row r="734" spans="1:7" x14ac:dyDescent="0.25">
      <c r="A734" s="36" t="str">
        <f>IF(Протокол!A734&lt;&gt;"",IF(SUM(Протокол!C734,Протокол!D734,Протокол!I734,Протокол!U734)=4,1,0),"")</f>
        <v/>
      </c>
      <c r="B734" s="36" t="str">
        <f>IF(Протокол!A734&lt;&gt;"",IF(SUM(Протокол!K734,Протокол!S734)=2,1,0),"")</f>
        <v/>
      </c>
      <c r="C734" s="36" t="str">
        <f>IF(Протокол!A734&lt;&gt;"",IF(SUM(Протокол!P734)=1,1,0),"")</f>
        <v/>
      </c>
      <c r="D734" s="36" t="str">
        <f>IF(Протокол!A734&lt;&gt;"",IF(SUM(Протокол!G734,Протокол!L734,Протокол!O734,Протокол!Q734,Протокол!R734)=5,1,0),"")</f>
        <v/>
      </c>
      <c r="E734" s="36" t="str">
        <f>IF(Протокол!A734&lt;&gt;"",IF(SUM(Протокол!M734,Протокол!N734,Протокол!T734,Протокол!V734,Протокол!W734)=5,1,0),"")</f>
        <v/>
      </c>
      <c r="F734" s="36" t="str">
        <f>IF(Протокол!A734&lt;&gt;"",IF(SUM(Протокол!E734,Протокол!F734,Протокол!H734,Протокол!J734)=4,1,0),"")</f>
        <v/>
      </c>
      <c r="G734" s="37" t="str">
        <f>IF(Протокол!A734&lt;&gt;"",1," ")</f>
        <v xml:space="preserve"> </v>
      </c>
    </row>
    <row r="735" spans="1:7" x14ac:dyDescent="0.25">
      <c r="A735" s="36" t="str">
        <f>IF(Протокол!A735&lt;&gt;"",IF(SUM(Протокол!C735,Протокол!D735,Протокол!I735,Протокол!U735)=4,1,0),"")</f>
        <v/>
      </c>
      <c r="B735" s="36" t="str">
        <f>IF(Протокол!A735&lt;&gt;"",IF(SUM(Протокол!K735,Протокол!S735)=2,1,0),"")</f>
        <v/>
      </c>
      <c r="C735" s="36" t="str">
        <f>IF(Протокол!A735&lt;&gt;"",IF(SUM(Протокол!P735)=1,1,0),"")</f>
        <v/>
      </c>
      <c r="D735" s="36" t="str">
        <f>IF(Протокол!A735&lt;&gt;"",IF(SUM(Протокол!G735,Протокол!L735,Протокол!O735,Протокол!Q735,Протокол!R735)=5,1,0),"")</f>
        <v/>
      </c>
      <c r="E735" s="36" t="str">
        <f>IF(Протокол!A735&lt;&gt;"",IF(SUM(Протокол!M735,Протокол!N735,Протокол!T735,Протокол!V735,Протокол!W735)=5,1,0),"")</f>
        <v/>
      </c>
      <c r="F735" s="36" t="str">
        <f>IF(Протокол!A735&lt;&gt;"",IF(SUM(Протокол!E735,Протокол!F735,Протокол!H735,Протокол!J735)=4,1,0),"")</f>
        <v/>
      </c>
      <c r="G735" s="37" t="str">
        <f>IF(Протокол!A735&lt;&gt;"",1," ")</f>
        <v xml:space="preserve"> </v>
      </c>
    </row>
    <row r="736" spans="1:7" x14ac:dyDescent="0.25">
      <c r="A736" s="36" t="str">
        <f>IF(Протокол!A736&lt;&gt;"",IF(SUM(Протокол!C736,Протокол!D736,Протокол!I736,Протокол!U736)=4,1,0),"")</f>
        <v/>
      </c>
      <c r="B736" s="36" t="str">
        <f>IF(Протокол!A736&lt;&gt;"",IF(SUM(Протокол!K736,Протокол!S736)=2,1,0),"")</f>
        <v/>
      </c>
      <c r="C736" s="36" t="str">
        <f>IF(Протокол!A736&lt;&gt;"",IF(SUM(Протокол!P736)=1,1,0),"")</f>
        <v/>
      </c>
      <c r="D736" s="36" t="str">
        <f>IF(Протокол!A736&lt;&gt;"",IF(SUM(Протокол!G736,Протокол!L736,Протокол!O736,Протокол!Q736,Протокол!R736)=5,1,0),"")</f>
        <v/>
      </c>
      <c r="E736" s="36" t="str">
        <f>IF(Протокол!A736&lt;&gt;"",IF(SUM(Протокол!M736,Протокол!N736,Протокол!T736,Протокол!V736,Протокол!W736)=5,1,0),"")</f>
        <v/>
      </c>
      <c r="F736" s="36" t="str">
        <f>IF(Протокол!A736&lt;&gt;"",IF(SUM(Протокол!E736,Протокол!F736,Протокол!H736,Протокол!J736)=4,1,0),"")</f>
        <v/>
      </c>
      <c r="G736" s="37" t="str">
        <f>IF(Протокол!A736&lt;&gt;"",1," ")</f>
        <v xml:space="preserve"> </v>
      </c>
    </row>
    <row r="737" spans="1:7" x14ac:dyDescent="0.25">
      <c r="A737" s="36" t="str">
        <f>IF(Протокол!A737&lt;&gt;"",IF(SUM(Протокол!C737,Протокол!D737,Протокол!I737,Протокол!U737)=4,1,0),"")</f>
        <v/>
      </c>
      <c r="B737" s="36" t="str">
        <f>IF(Протокол!A737&lt;&gt;"",IF(SUM(Протокол!K737,Протокол!S737)=2,1,0),"")</f>
        <v/>
      </c>
      <c r="C737" s="36" t="str">
        <f>IF(Протокол!A737&lt;&gt;"",IF(SUM(Протокол!P737)=1,1,0),"")</f>
        <v/>
      </c>
      <c r="D737" s="36" t="str">
        <f>IF(Протокол!A737&lt;&gt;"",IF(SUM(Протокол!G737,Протокол!L737,Протокол!O737,Протокол!Q737,Протокол!R737)=5,1,0),"")</f>
        <v/>
      </c>
      <c r="E737" s="36" t="str">
        <f>IF(Протокол!A737&lt;&gt;"",IF(SUM(Протокол!M737,Протокол!N737,Протокол!T737,Протокол!V737,Протокол!W737)=5,1,0),"")</f>
        <v/>
      </c>
      <c r="F737" s="36" t="str">
        <f>IF(Протокол!A737&lt;&gt;"",IF(SUM(Протокол!E737,Протокол!F737,Протокол!H737,Протокол!J737)=4,1,0),"")</f>
        <v/>
      </c>
      <c r="G737" s="37" t="str">
        <f>IF(Протокол!A737&lt;&gt;"",1," ")</f>
        <v xml:space="preserve"> </v>
      </c>
    </row>
    <row r="738" spans="1:7" x14ac:dyDescent="0.25">
      <c r="A738" s="36" t="str">
        <f>IF(Протокол!A738&lt;&gt;"",IF(SUM(Протокол!C738,Протокол!D738,Протокол!I738,Протокол!U738)=4,1,0),"")</f>
        <v/>
      </c>
      <c r="B738" s="36" t="str">
        <f>IF(Протокол!A738&lt;&gt;"",IF(SUM(Протокол!K738,Протокол!S738)=2,1,0),"")</f>
        <v/>
      </c>
      <c r="C738" s="36" t="str">
        <f>IF(Протокол!A738&lt;&gt;"",IF(SUM(Протокол!P738)=1,1,0),"")</f>
        <v/>
      </c>
      <c r="D738" s="36" t="str">
        <f>IF(Протокол!A738&lt;&gt;"",IF(SUM(Протокол!G738,Протокол!L738,Протокол!O738,Протокол!Q738,Протокол!R738)=5,1,0),"")</f>
        <v/>
      </c>
      <c r="E738" s="36" t="str">
        <f>IF(Протокол!A738&lt;&gt;"",IF(SUM(Протокол!M738,Протокол!N738,Протокол!T738,Протокол!V738,Протокол!W738)=5,1,0),"")</f>
        <v/>
      </c>
      <c r="F738" s="36" t="str">
        <f>IF(Протокол!A738&lt;&gt;"",IF(SUM(Протокол!E738,Протокол!F738,Протокол!H738,Протокол!J738)=4,1,0),"")</f>
        <v/>
      </c>
      <c r="G738" s="37" t="str">
        <f>IF(Протокол!A738&lt;&gt;"",1," ")</f>
        <v xml:space="preserve"> </v>
      </c>
    </row>
    <row r="739" spans="1:7" x14ac:dyDescent="0.25">
      <c r="A739" s="36" t="str">
        <f>IF(Протокол!A739&lt;&gt;"",IF(SUM(Протокол!C739,Протокол!D739,Протокол!I739,Протокол!U739)=4,1,0),"")</f>
        <v/>
      </c>
      <c r="B739" s="36" t="str">
        <f>IF(Протокол!A739&lt;&gt;"",IF(SUM(Протокол!K739,Протокол!S739)=2,1,0),"")</f>
        <v/>
      </c>
      <c r="C739" s="36" t="str">
        <f>IF(Протокол!A739&lt;&gt;"",IF(SUM(Протокол!P739)=1,1,0),"")</f>
        <v/>
      </c>
      <c r="D739" s="36" t="str">
        <f>IF(Протокол!A739&lt;&gt;"",IF(SUM(Протокол!G739,Протокол!L739,Протокол!O739,Протокол!Q739,Протокол!R739)=5,1,0),"")</f>
        <v/>
      </c>
      <c r="E739" s="36" t="str">
        <f>IF(Протокол!A739&lt;&gt;"",IF(SUM(Протокол!M739,Протокол!N739,Протокол!T739,Протокол!V739,Протокол!W739)=5,1,0),"")</f>
        <v/>
      </c>
      <c r="F739" s="36" t="str">
        <f>IF(Протокол!A739&lt;&gt;"",IF(SUM(Протокол!E739,Протокол!F739,Протокол!H739,Протокол!J739)=4,1,0),"")</f>
        <v/>
      </c>
      <c r="G739" s="37" t="str">
        <f>IF(Протокол!A739&lt;&gt;"",1," ")</f>
        <v xml:space="preserve"> </v>
      </c>
    </row>
    <row r="740" spans="1:7" x14ac:dyDescent="0.25">
      <c r="A740" s="36" t="str">
        <f>IF(Протокол!A740&lt;&gt;"",IF(SUM(Протокол!C740,Протокол!D740,Протокол!I740,Протокол!U740)=4,1,0),"")</f>
        <v/>
      </c>
      <c r="B740" s="36" t="str">
        <f>IF(Протокол!A740&lt;&gt;"",IF(SUM(Протокол!K740,Протокол!S740)=2,1,0),"")</f>
        <v/>
      </c>
      <c r="C740" s="36" t="str">
        <f>IF(Протокол!A740&lt;&gt;"",IF(SUM(Протокол!P740)=1,1,0),"")</f>
        <v/>
      </c>
      <c r="D740" s="36" t="str">
        <f>IF(Протокол!A740&lt;&gt;"",IF(SUM(Протокол!G740,Протокол!L740,Протокол!O740,Протокол!Q740,Протокол!R740)=5,1,0),"")</f>
        <v/>
      </c>
      <c r="E740" s="36" t="str">
        <f>IF(Протокол!A740&lt;&gt;"",IF(SUM(Протокол!M740,Протокол!N740,Протокол!T740,Протокол!V740,Протокол!W740)=5,1,0),"")</f>
        <v/>
      </c>
      <c r="F740" s="36" t="str">
        <f>IF(Протокол!A740&lt;&gt;"",IF(SUM(Протокол!E740,Протокол!F740,Протокол!H740,Протокол!J740)=4,1,0),"")</f>
        <v/>
      </c>
      <c r="G740" s="37" t="str">
        <f>IF(Протокол!A740&lt;&gt;"",1," ")</f>
        <v xml:space="preserve"> </v>
      </c>
    </row>
    <row r="741" spans="1:7" x14ac:dyDescent="0.25">
      <c r="A741" s="36" t="str">
        <f>IF(Протокол!A741&lt;&gt;"",IF(SUM(Протокол!C741,Протокол!D741,Протокол!I741,Протокол!U741)=4,1,0),"")</f>
        <v/>
      </c>
      <c r="B741" s="36" t="str">
        <f>IF(Протокол!A741&lt;&gt;"",IF(SUM(Протокол!K741,Протокол!S741)=2,1,0),"")</f>
        <v/>
      </c>
      <c r="C741" s="36" t="str">
        <f>IF(Протокол!A741&lt;&gt;"",IF(SUM(Протокол!P741)=1,1,0),"")</f>
        <v/>
      </c>
      <c r="D741" s="36" t="str">
        <f>IF(Протокол!A741&lt;&gt;"",IF(SUM(Протокол!G741,Протокол!L741,Протокол!O741,Протокол!Q741,Протокол!R741)=5,1,0),"")</f>
        <v/>
      </c>
      <c r="E741" s="36" t="str">
        <f>IF(Протокол!A741&lt;&gt;"",IF(SUM(Протокол!M741,Протокол!N741,Протокол!T741,Протокол!V741,Протокол!W741)=5,1,0),"")</f>
        <v/>
      </c>
      <c r="F741" s="36" t="str">
        <f>IF(Протокол!A741&lt;&gt;"",IF(SUM(Протокол!E741,Протокол!F741,Протокол!H741,Протокол!J741)=4,1,0),"")</f>
        <v/>
      </c>
      <c r="G741" s="37" t="str">
        <f>IF(Протокол!A741&lt;&gt;"",1," ")</f>
        <v xml:space="preserve"> </v>
      </c>
    </row>
    <row r="742" spans="1:7" x14ac:dyDescent="0.25">
      <c r="A742" s="36" t="str">
        <f>IF(Протокол!A742&lt;&gt;"",IF(SUM(Протокол!C742,Протокол!D742,Протокол!I742,Протокол!U742)=4,1,0),"")</f>
        <v/>
      </c>
      <c r="B742" s="36" t="str">
        <f>IF(Протокол!A742&lt;&gt;"",IF(SUM(Протокол!K742,Протокол!S742)=2,1,0),"")</f>
        <v/>
      </c>
      <c r="C742" s="36" t="str">
        <f>IF(Протокол!A742&lt;&gt;"",IF(SUM(Протокол!P742)=1,1,0),"")</f>
        <v/>
      </c>
      <c r="D742" s="36" t="str">
        <f>IF(Протокол!A742&lt;&gt;"",IF(SUM(Протокол!G742,Протокол!L742,Протокол!O742,Протокол!Q742,Протокол!R742)=5,1,0),"")</f>
        <v/>
      </c>
      <c r="E742" s="36" t="str">
        <f>IF(Протокол!A742&lt;&gt;"",IF(SUM(Протокол!M742,Протокол!N742,Протокол!T742,Протокол!V742,Протокол!W742)=5,1,0),"")</f>
        <v/>
      </c>
      <c r="F742" s="36" t="str">
        <f>IF(Протокол!A742&lt;&gt;"",IF(SUM(Протокол!E742,Протокол!F742,Протокол!H742,Протокол!J742)=4,1,0),"")</f>
        <v/>
      </c>
      <c r="G742" s="37" t="str">
        <f>IF(Протокол!A742&lt;&gt;"",1," ")</f>
        <v xml:space="preserve"> </v>
      </c>
    </row>
    <row r="743" spans="1:7" x14ac:dyDescent="0.25">
      <c r="A743" s="36" t="str">
        <f>IF(Протокол!A743&lt;&gt;"",IF(SUM(Протокол!C743,Протокол!D743,Протокол!I743,Протокол!U743)=4,1,0),"")</f>
        <v/>
      </c>
      <c r="B743" s="36" t="str">
        <f>IF(Протокол!A743&lt;&gt;"",IF(SUM(Протокол!K743,Протокол!S743)=2,1,0),"")</f>
        <v/>
      </c>
      <c r="C743" s="36" t="str">
        <f>IF(Протокол!A743&lt;&gt;"",IF(SUM(Протокол!P743)=1,1,0),"")</f>
        <v/>
      </c>
      <c r="D743" s="36" t="str">
        <f>IF(Протокол!A743&lt;&gt;"",IF(SUM(Протокол!G743,Протокол!L743,Протокол!O743,Протокол!Q743,Протокол!R743)=5,1,0),"")</f>
        <v/>
      </c>
      <c r="E743" s="36" t="str">
        <f>IF(Протокол!A743&lt;&gt;"",IF(SUM(Протокол!M743,Протокол!N743,Протокол!T743,Протокол!V743,Протокол!W743)=5,1,0),"")</f>
        <v/>
      </c>
      <c r="F743" s="36" t="str">
        <f>IF(Протокол!A743&lt;&gt;"",IF(SUM(Протокол!E743,Протокол!F743,Протокол!H743,Протокол!J743)=4,1,0),"")</f>
        <v/>
      </c>
      <c r="G743" s="37" t="str">
        <f>IF(Протокол!A743&lt;&gt;"",1," ")</f>
        <v xml:space="preserve"> </v>
      </c>
    </row>
    <row r="744" spans="1:7" x14ac:dyDescent="0.25">
      <c r="A744" s="36" t="str">
        <f>IF(Протокол!A744&lt;&gt;"",IF(SUM(Протокол!C744,Протокол!D744,Протокол!I744,Протокол!U744)=4,1,0),"")</f>
        <v/>
      </c>
      <c r="B744" s="36" t="str">
        <f>IF(Протокол!A744&lt;&gt;"",IF(SUM(Протокол!K744,Протокол!S744)=2,1,0),"")</f>
        <v/>
      </c>
      <c r="C744" s="36" t="str">
        <f>IF(Протокол!A744&lt;&gt;"",IF(SUM(Протокол!P744)=1,1,0),"")</f>
        <v/>
      </c>
      <c r="D744" s="36" t="str">
        <f>IF(Протокол!A744&lt;&gt;"",IF(SUM(Протокол!G744,Протокол!L744,Протокол!O744,Протокол!Q744,Протокол!R744)=5,1,0),"")</f>
        <v/>
      </c>
      <c r="E744" s="36" t="str">
        <f>IF(Протокол!A744&lt;&gt;"",IF(SUM(Протокол!M744,Протокол!N744,Протокол!T744,Протокол!V744,Протокол!W744)=5,1,0),"")</f>
        <v/>
      </c>
      <c r="F744" s="36" t="str">
        <f>IF(Протокол!A744&lt;&gt;"",IF(SUM(Протокол!E744,Протокол!F744,Протокол!H744,Протокол!J744)=4,1,0),"")</f>
        <v/>
      </c>
      <c r="G744" s="37" t="str">
        <f>IF(Протокол!A744&lt;&gt;"",1," ")</f>
        <v xml:space="preserve"> </v>
      </c>
    </row>
    <row r="745" spans="1:7" x14ac:dyDescent="0.25">
      <c r="A745" s="36" t="str">
        <f>IF(Протокол!A745&lt;&gt;"",IF(SUM(Протокол!C745,Протокол!D745,Протокол!I745,Протокол!U745)=4,1,0),"")</f>
        <v/>
      </c>
      <c r="B745" s="36" t="str">
        <f>IF(Протокол!A745&lt;&gt;"",IF(SUM(Протокол!K745,Протокол!S745)=2,1,0),"")</f>
        <v/>
      </c>
      <c r="C745" s="36" t="str">
        <f>IF(Протокол!A745&lt;&gt;"",IF(SUM(Протокол!P745)=1,1,0),"")</f>
        <v/>
      </c>
      <c r="D745" s="36" t="str">
        <f>IF(Протокол!A745&lt;&gt;"",IF(SUM(Протокол!G745,Протокол!L745,Протокол!O745,Протокол!Q745,Протокол!R745)=5,1,0),"")</f>
        <v/>
      </c>
      <c r="E745" s="36" t="str">
        <f>IF(Протокол!A745&lt;&gt;"",IF(SUM(Протокол!M745,Протокол!N745,Протокол!T745,Протокол!V745,Протокол!W745)=5,1,0),"")</f>
        <v/>
      </c>
      <c r="F745" s="36" t="str">
        <f>IF(Протокол!A745&lt;&gt;"",IF(SUM(Протокол!E745,Протокол!F745,Протокол!H745,Протокол!J745)=4,1,0),"")</f>
        <v/>
      </c>
      <c r="G745" s="37" t="str">
        <f>IF(Протокол!A745&lt;&gt;"",1," ")</f>
        <v xml:space="preserve"> </v>
      </c>
    </row>
    <row r="746" spans="1:7" x14ac:dyDescent="0.25">
      <c r="A746" s="36" t="str">
        <f>IF(Протокол!A746&lt;&gt;"",IF(SUM(Протокол!C746,Протокол!D746,Протокол!I746,Протокол!U746)=4,1,0),"")</f>
        <v/>
      </c>
      <c r="B746" s="36" t="str">
        <f>IF(Протокол!A746&lt;&gt;"",IF(SUM(Протокол!K746,Протокол!S746)=2,1,0),"")</f>
        <v/>
      </c>
      <c r="C746" s="36" t="str">
        <f>IF(Протокол!A746&lt;&gt;"",IF(SUM(Протокол!P746)=1,1,0),"")</f>
        <v/>
      </c>
      <c r="D746" s="36" t="str">
        <f>IF(Протокол!A746&lt;&gt;"",IF(SUM(Протокол!G746,Протокол!L746,Протокол!O746,Протокол!Q746,Протокол!R746)=5,1,0),"")</f>
        <v/>
      </c>
      <c r="E746" s="36" t="str">
        <f>IF(Протокол!A746&lt;&gt;"",IF(SUM(Протокол!M746,Протокол!N746,Протокол!T746,Протокол!V746,Протокол!W746)=5,1,0),"")</f>
        <v/>
      </c>
      <c r="F746" s="36" t="str">
        <f>IF(Протокол!A746&lt;&gt;"",IF(SUM(Протокол!E746,Протокол!F746,Протокол!H746,Протокол!J746)=4,1,0),"")</f>
        <v/>
      </c>
      <c r="G746" s="37" t="str">
        <f>IF(Протокол!A746&lt;&gt;"",1," ")</f>
        <v xml:space="preserve"> </v>
      </c>
    </row>
    <row r="747" spans="1:7" x14ac:dyDescent="0.25">
      <c r="A747" s="36" t="str">
        <f>IF(Протокол!A747&lt;&gt;"",IF(SUM(Протокол!C747,Протокол!D747,Протокол!I747,Протокол!U747)=4,1,0),"")</f>
        <v/>
      </c>
      <c r="B747" s="36" t="str">
        <f>IF(Протокол!A747&lt;&gt;"",IF(SUM(Протокол!K747,Протокол!S747)=2,1,0),"")</f>
        <v/>
      </c>
      <c r="C747" s="36" t="str">
        <f>IF(Протокол!A747&lt;&gt;"",IF(SUM(Протокол!P747)=1,1,0),"")</f>
        <v/>
      </c>
      <c r="D747" s="36" t="str">
        <f>IF(Протокол!A747&lt;&gt;"",IF(SUM(Протокол!G747,Протокол!L747,Протокол!O747,Протокол!Q747,Протокол!R747)=5,1,0),"")</f>
        <v/>
      </c>
      <c r="E747" s="36" t="str">
        <f>IF(Протокол!A747&lt;&gt;"",IF(SUM(Протокол!M747,Протокол!N747,Протокол!T747,Протокол!V747,Протокол!W747)=5,1,0),"")</f>
        <v/>
      </c>
      <c r="F747" s="36" t="str">
        <f>IF(Протокол!A747&lt;&gt;"",IF(SUM(Протокол!E747,Протокол!F747,Протокол!H747,Протокол!J747)=4,1,0),"")</f>
        <v/>
      </c>
      <c r="G747" s="37" t="str">
        <f>IF(Протокол!A747&lt;&gt;"",1," ")</f>
        <v xml:space="preserve"> </v>
      </c>
    </row>
    <row r="748" spans="1:7" x14ac:dyDescent="0.25">
      <c r="A748" s="36" t="str">
        <f>IF(Протокол!A748&lt;&gt;"",IF(SUM(Протокол!C748,Протокол!D748,Протокол!I748,Протокол!U748)=4,1,0),"")</f>
        <v/>
      </c>
      <c r="B748" s="36" t="str">
        <f>IF(Протокол!A748&lt;&gt;"",IF(SUM(Протокол!K748,Протокол!S748)=2,1,0),"")</f>
        <v/>
      </c>
      <c r="C748" s="36" t="str">
        <f>IF(Протокол!A748&lt;&gt;"",IF(SUM(Протокол!P748)=1,1,0),"")</f>
        <v/>
      </c>
      <c r="D748" s="36" t="str">
        <f>IF(Протокол!A748&lt;&gt;"",IF(SUM(Протокол!G748,Протокол!L748,Протокол!O748,Протокол!Q748,Протокол!R748)=5,1,0),"")</f>
        <v/>
      </c>
      <c r="E748" s="36" t="str">
        <f>IF(Протокол!A748&lt;&gt;"",IF(SUM(Протокол!M748,Протокол!N748,Протокол!T748,Протокол!V748,Протокол!W748)=5,1,0),"")</f>
        <v/>
      </c>
      <c r="F748" s="36" t="str">
        <f>IF(Протокол!A748&lt;&gt;"",IF(SUM(Протокол!E748,Протокол!F748,Протокол!H748,Протокол!J748)=4,1,0),"")</f>
        <v/>
      </c>
      <c r="G748" s="37" t="str">
        <f>IF(Протокол!A748&lt;&gt;"",1," ")</f>
        <v xml:space="preserve"> </v>
      </c>
    </row>
    <row r="749" spans="1:7" x14ac:dyDescent="0.25">
      <c r="A749" s="36" t="str">
        <f>IF(Протокол!A749&lt;&gt;"",IF(SUM(Протокол!C749,Протокол!D749,Протокол!I749,Протокол!U749)=4,1,0),"")</f>
        <v/>
      </c>
      <c r="B749" s="36" t="str">
        <f>IF(Протокол!A749&lt;&gt;"",IF(SUM(Протокол!K749,Протокол!S749)=2,1,0),"")</f>
        <v/>
      </c>
      <c r="C749" s="36" t="str">
        <f>IF(Протокол!A749&lt;&gt;"",IF(SUM(Протокол!P749)=1,1,0),"")</f>
        <v/>
      </c>
      <c r="D749" s="36" t="str">
        <f>IF(Протокол!A749&lt;&gt;"",IF(SUM(Протокол!G749,Протокол!L749,Протокол!O749,Протокол!Q749,Протокол!R749)=5,1,0),"")</f>
        <v/>
      </c>
      <c r="E749" s="36" t="str">
        <f>IF(Протокол!A749&lt;&gt;"",IF(SUM(Протокол!M749,Протокол!N749,Протокол!T749,Протокол!V749,Протокол!W749)=5,1,0),"")</f>
        <v/>
      </c>
      <c r="F749" s="36" t="str">
        <f>IF(Протокол!A749&lt;&gt;"",IF(SUM(Протокол!E749,Протокол!F749,Протокол!H749,Протокол!J749)=4,1,0),"")</f>
        <v/>
      </c>
      <c r="G749" s="37" t="str">
        <f>IF(Протокол!A749&lt;&gt;"",1," ")</f>
        <v xml:space="preserve"> </v>
      </c>
    </row>
    <row r="750" spans="1:7" x14ac:dyDescent="0.25">
      <c r="A750" s="36" t="str">
        <f>IF(Протокол!A750&lt;&gt;"",IF(SUM(Протокол!C750,Протокол!D750,Протокол!I750,Протокол!U750)=4,1,0),"")</f>
        <v/>
      </c>
      <c r="B750" s="36" t="str">
        <f>IF(Протокол!A750&lt;&gt;"",IF(SUM(Протокол!K750,Протокол!S750)=2,1,0),"")</f>
        <v/>
      </c>
      <c r="C750" s="36" t="str">
        <f>IF(Протокол!A750&lt;&gt;"",IF(SUM(Протокол!P750)=1,1,0),"")</f>
        <v/>
      </c>
      <c r="D750" s="36" t="str">
        <f>IF(Протокол!A750&lt;&gt;"",IF(SUM(Протокол!G750,Протокол!L750,Протокол!O750,Протокол!Q750,Протокол!R750)=5,1,0),"")</f>
        <v/>
      </c>
      <c r="E750" s="36" t="str">
        <f>IF(Протокол!A750&lt;&gt;"",IF(SUM(Протокол!M750,Протокол!N750,Протокол!T750,Протокол!V750,Протокол!W750)=5,1,0),"")</f>
        <v/>
      </c>
      <c r="F750" s="36" t="str">
        <f>IF(Протокол!A750&lt;&gt;"",IF(SUM(Протокол!E750,Протокол!F750,Протокол!H750,Протокол!J750)=4,1,0),"")</f>
        <v/>
      </c>
      <c r="G750" s="37" t="str">
        <f>IF(Протокол!A750&lt;&gt;"",1," ")</f>
        <v xml:space="preserve"> </v>
      </c>
    </row>
    <row r="751" spans="1:7" x14ac:dyDescent="0.25">
      <c r="A751" s="36" t="str">
        <f>IF(Протокол!A751&lt;&gt;"",IF(SUM(Протокол!C751,Протокол!D751,Протокол!I751,Протокол!U751)=4,1,0),"")</f>
        <v/>
      </c>
      <c r="B751" s="36" t="str">
        <f>IF(Протокол!A751&lt;&gt;"",IF(SUM(Протокол!K751,Протокол!S751)=2,1,0),"")</f>
        <v/>
      </c>
      <c r="C751" s="36" t="str">
        <f>IF(Протокол!A751&lt;&gt;"",IF(SUM(Протокол!P751)=1,1,0),"")</f>
        <v/>
      </c>
      <c r="D751" s="36" t="str">
        <f>IF(Протокол!A751&lt;&gt;"",IF(SUM(Протокол!G751,Протокол!L751,Протокол!O751,Протокол!Q751,Протокол!R751)=5,1,0),"")</f>
        <v/>
      </c>
      <c r="E751" s="36" t="str">
        <f>IF(Протокол!A751&lt;&gt;"",IF(SUM(Протокол!M751,Протокол!N751,Протокол!T751,Протокол!V751,Протокол!W751)=5,1,0),"")</f>
        <v/>
      </c>
      <c r="F751" s="36" t="str">
        <f>IF(Протокол!A751&lt;&gt;"",IF(SUM(Протокол!E751,Протокол!F751,Протокол!H751,Протокол!J751)=4,1,0),"")</f>
        <v/>
      </c>
      <c r="G751" s="37" t="str">
        <f>IF(Протокол!A751&lt;&gt;"",1," ")</f>
        <v xml:space="preserve"> </v>
      </c>
    </row>
    <row r="752" spans="1:7" x14ac:dyDescent="0.25">
      <c r="A752" s="36" t="str">
        <f>IF(Протокол!A752&lt;&gt;"",IF(SUM(Протокол!C752,Протокол!D752,Протокол!I752,Протокол!U752)=4,1,0),"")</f>
        <v/>
      </c>
      <c r="B752" s="36" t="str">
        <f>IF(Протокол!A752&lt;&gt;"",IF(SUM(Протокол!K752,Протокол!S752)=2,1,0),"")</f>
        <v/>
      </c>
      <c r="C752" s="36" t="str">
        <f>IF(Протокол!A752&lt;&gt;"",IF(SUM(Протокол!P752)=1,1,0),"")</f>
        <v/>
      </c>
      <c r="D752" s="36" t="str">
        <f>IF(Протокол!A752&lt;&gt;"",IF(SUM(Протокол!G752,Протокол!L752,Протокол!O752,Протокол!Q752,Протокол!R752)=5,1,0),"")</f>
        <v/>
      </c>
      <c r="E752" s="36" t="str">
        <f>IF(Протокол!A752&lt;&gt;"",IF(SUM(Протокол!M752,Протокол!N752,Протокол!T752,Протокол!V752,Протокол!W752)=5,1,0),"")</f>
        <v/>
      </c>
      <c r="F752" s="36" t="str">
        <f>IF(Протокол!A752&lt;&gt;"",IF(SUM(Протокол!E752,Протокол!F752,Протокол!H752,Протокол!J752)=4,1,0),"")</f>
        <v/>
      </c>
      <c r="G752" s="37" t="str">
        <f>IF(Протокол!A752&lt;&gt;"",1," ")</f>
        <v xml:space="preserve"> </v>
      </c>
    </row>
    <row r="753" spans="1:7" x14ac:dyDescent="0.25">
      <c r="A753" s="36" t="str">
        <f>IF(Протокол!A753&lt;&gt;"",IF(SUM(Протокол!C753,Протокол!D753,Протокол!I753,Протокол!U753)=4,1,0),"")</f>
        <v/>
      </c>
      <c r="B753" s="36" t="str">
        <f>IF(Протокол!A753&lt;&gt;"",IF(SUM(Протокол!K753,Протокол!S753)=2,1,0),"")</f>
        <v/>
      </c>
      <c r="C753" s="36" t="str">
        <f>IF(Протокол!A753&lt;&gt;"",IF(SUM(Протокол!P753)=1,1,0),"")</f>
        <v/>
      </c>
      <c r="D753" s="36" t="str">
        <f>IF(Протокол!A753&lt;&gt;"",IF(SUM(Протокол!G753,Протокол!L753,Протокол!O753,Протокол!Q753,Протокол!R753)=5,1,0),"")</f>
        <v/>
      </c>
      <c r="E753" s="36" t="str">
        <f>IF(Протокол!A753&lt;&gt;"",IF(SUM(Протокол!M753,Протокол!N753,Протокол!T753,Протокол!V753,Протокол!W753)=5,1,0),"")</f>
        <v/>
      </c>
      <c r="F753" s="36" t="str">
        <f>IF(Протокол!A753&lt;&gt;"",IF(SUM(Протокол!E753,Протокол!F753,Протокол!H753,Протокол!J753)=4,1,0),"")</f>
        <v/>
      </c>
      <c r="G753" s="37" t="str">
        <f>IF(Протокол!A753&lt;&gt;"",1," ")</f>
        <v xml:space="preserve"> </v>
      </c>
    </row>
    <row r="754" spans="1:7" x14ac:dyDescent="0.25">
      <c r="A754" s="36" t="str">
        <f>IF(Протокол!A754&lt;&gt;"",IF(SUM(Протокол!C754,Протокол!D754,Протокол!I754,Протокол!U754)=4,1,0),"")</f>
        <v/>
      </c>
      <c r="B754" s="36" t="str">
        <f>IF(Протокол!A754&lt;&gt;"",IF(SUM(Протокол!K754,Протокол!S754)=2,1,0),"")</f>
        <v/>
      </c>
      <c r="C754" s="36" t="str">
        <f>IF(Протокол!A754&lt;&gt;"",IF(SUM(Протокол!P754)=1,1,0),"")</f>
        <v/>
      </c>
      <c r="D754" s="36" t="str">
        <f>IF(Протокол!A754&lt;&gt;"",IF(SUM(Протокол!G754,Протокол!L754,Протокол!O754,Протокол!Q754,Протокол!R754)=5,1,0),"")</f>
        <v/>
      </c>
      <c r="E754" s="36" t="str">
        <f>IF(Протокол!A754&lt;&gt;"",IF(SUM(Протокол!M754,Протокол!N754,Протокол!T754,Протокол!V754,Протокол!W754)=5,1,0),"")</f>
        <v/>
      </c>
      <c r="F754" s="36" t="str">
        <f>IF(Протокол!A754&lt;&gt;"",IF(SUM(Протокол!E754,Протокол!F754,Протокол!H754,Протокол!J754)=4,1,0),"")</f>
        <v/>
      </c>
      <c r="G754" s="37" t="str">
        <f>IF(Протокол!A754&lt;&gt;"",1," ")</f>
        <v xml:space="preserve"> </v>
      </c>
    </row>
    <row r="755" spans="1:7" x14ac:dyDescent="0.25">
      <c r="A755" s="36" t="str">
        <f>IF(Протокол!A755&lt;&gt;"",IF(SUM(Протокол!C755,Протокол!D755,Протокол!I755,Протокол!U755)=4,1,0),"")</f>
        <v/>
      </c>
      <c r="B755" s="36" t="str">
        <f>IF(Протокол!A755&lt;&gt;"",IF(SUM(Протокол!K755,Протокол!S755)=2,1,0),"")</f>
        <v/>
      </c>
      <c r="C755" s="36" t="str">
        <f>IF(Протокол!A755&lt;&gt;"",IF(SUM(Протокол!P755)=1,1,0),"")</f>
        <v/>
      </c>
      <c r="D755" s="36" t="str">
        <f>IF(Протокол!A755&lt;&gt;"",IF(SUM(Протокол!G755,Протокол!L755,Протокол!O755,Протокол!Q755,Протокол!R755)=5,1,0),"")</f>
        <v/>
      </c>
      <c r="E755" s="36" t="str">
        <f>IF(Протокол!A755&lt;&gt;"",IF(SUM(Протокол!M755,Протокол!N755,Протокол!T755,Протокол!V755,Протокол!W755)=5,1,0),"")</f>
        <v/>
      </c>
      <c r="F755" s="36" t="str">
        <f>IF(Протокол!A755&lt;&gt;"",IF(SUM(Протокол!E755,Протокол!F755,Протокол!H755,Протокол!J755)=4,1,0),"")</f>
        <v/>
      </c>
      <c r="G755" s="37" t="str">
        <f>IF(Протокол!A755&lt;&gt;"",1," ")</f>
        <v xml:space="preserve"> </v>
      </c>
    </row>
    <row r="756" spans="1:7" x14ac:dyDescent="0.25">
      <c r="A756" s="36" t="str">
        <f>IF(Протокол!A756&lt;&gt;"",IF(SUM(Протокол!C756,Протокол!D756,Протокол!I756,Протокол!U756)=4,1,0),"")</f>
        <v/>
      </c>
      <c r="B756" s="36" t="str">
        <f>IF(Протокол!A756&lt;&gt;"",IF(SUM(Протокол!K756,Протокол!S756)=2,1,0),"")</f>
        <v/>
      </c>
      <c r="C756" s="36" t="str">
        <f>IF(Протокол!A756&lt;&gt;"",IF(SUM(Протокол!P756)=1,1,0),"")</f>
        <v/>
      </c>
      <c r="D756" s="36" t="str">
        <f>IF(Протокол!A756&lt;&gt;"",IF(SUM(Протокол!G756,Протокол!L756,Протокол!O756,Протокол!Q756,Протокол!R756)=5,1,0),"")</f>
        <v/>
      </c>
      <c r="E756" s="36" t="str">
        <f>IF(Протокол!A756&lt;&gt;"",IF(SUM(Протокол!M756,Протокол!N756,Протокол!T756,Протокол!V756,Протокол!W756)=5,1,0),"")</f>
        <v/>
      </c>
      <c r="F756" s="36" t="str">
        <f>IF(Протокол!A756&lt;&gt;"",IF(SUM(Протокол!E756,Протокол!F756,Протокол!H756,Протокол!J756)=4,1,0),"")</f>
        <v/>
      </c>
      <c r="G756" s="37" t="str">
        <f>IF(Протокол!A756&lt;&gt;"",1," ")</f>
        <v xml:space="preserve"> </v>
      </c>
    </row>
    <row r="757" spans="1:7" x14ac:dyDescent="0.25">
      <c r="A757" s="36" t="str">
        <f>IF(Протокол!A757&lt;&gt;"",IF(SUM(Протокол!C757,Протокол!D757,Протокол!I757,Протокол!U757)=4,1,0),"")</f>
        <v/>
      </c>
      <c r="B757" s="36" t="str">
        <f>IF(Протокол!A757&lt;&gt;"",IF(SUM(Протокол!K757,Протокол!S757)=2,1,0),"")</f>
        <v/>
      </c>
      <c r="C757" s="36" t="str">
        <f>IF(Протокол!A757&lt;&gt;"",IF(SUM(Протокол!P757)=1,1,0),"")</f>
        <v/>
      </c>
      <c r="D757" s="36" t="str">
        <f>IF(Протокол!A757&lt;&gt;"",IF(SUM(Протокол!G757,Протокол!L757,Протокол!O757,Протокол!Q757,Протокол!R757)=5,1,0),"")</f>
        <v/>
      </c>
      <c r="E757" s="36" t="str">
        <f>IF(Протокол!A757&lt;&gt;"",IF(SUM(Протокол!M757,Протокол!N757,Протокол!T757,Протокол!V757,Протокол!W757)=5,1,0),"")</f>
        <v/>
      </c>
      <c r="F757" s="36" t="str">
        <f>IF(Протокол!A757&lt;&gt;"",IF(SUM(Протокол!E757,Протокол!F757,Протокол!H757,Протокол!J757)=4,1,0),"")</f>
        <v/>
      </c>
      <c r="G757" s="37" t="str">
        <f>IF(Протокол!A757&lt;&gt;"",1," ")</f>
        <v xml:space="preserve"> </v>
      </c>
    </row>
    <row r="758" spans="1:7" x14ac:dyDescent="0.25">
      <c r="A758" s="36" t="str">
        <f>IF(Протокол!A758&lt;&gt;"",IF(SUM(Протокол!C758,Протокол!D758,Протокол!I758,Протокол!U758)=4,1,0),"")</f>
        <v/>
      </c>
      <c r="B758" s="36" t="str">
        <f>IF(Протокол!A758&lt;&gt;"",IF(SUM(Протокол!K758,Протокол!S758)=2,1,0),"")</f>
        <v/>
      </c>
      <c r="C758" s="36" t="str">
        <f>IF(Протокол!A758&lt;&gt;"",IF(SUM(Протокол!P758)=1,1,0),"")</f>
        <v/>
      </c>
      <c r="D758" s="36" t="str">
        <f>IF(Протокол!A758&lt;&gt;"",IF(SUM(Протокол!G758,Протокол!L758,Протокол!O758,Протокол!Q758,Протокол!R758)=5,1,0),"")</f>
        <v/>
      </c>
      <c r="E758" s="36" t="str">
        <f>IF(Протокол!A758&lt;&gt;"",IF(SUM(Протокол!M758,Протокол!N758,Протокол!T758,Протокол!V758,Протокол!W758)=5,1,0),"")</f>
        <v/>
      </c>
      <c r="F758" s="36" t="str">
        <f>IF(Протокол!A758&lt;&gt;"",IF(SUM(Протокол!E758,Протокол!F758,Протокол!H758,Протокол!J758)=4,1,0),"")</f>
        <v/>
      </c>
      <c r="G758" s="37" t="str">
        <f>IF(Протокол!A758&lt;&gt;"",1," ")</f>
        <v xml:space="preserve"> </v>
      </c>
    </row>
    <row r="759" spans="1:7" x14ac:dyDescent="0.25">
      <c r="A759" s="36" t="str">
        <f>IF(Протокол!A759&lt;&gt;"",IF(SUM(Протокол!C759,Протокол!D759,Протокол!I759,Протокол!U759)=4,1,0),"")</f>
        <v/>
      </c>
      <c r="B759" s="36" t="str">
        <f>IF(Протокол!A759&lt;&gt;"",IF(SUM(Протокол!K759,Протокол!S759)=2,1,0),"")</f>
        <v/>
      </c>
      <c r="C759" s="36" t="str">
        <f>IF(Протокол!A759&lt;&gt;"",IF(SUM(Протокол!P759)=1,1,0),"")</f>
        <v/>
      </c>
      <c r="D759" s="36" t="str">
        <f>IF(Протокол!A759&lt;&gt;"",IF(SUM(Протокол!G759,Протокол!L759,Протокол!O759,Протокол!Q759,Протокол!R759)=5,1,0),"")</f>
        <v/>
      </c>
      <c r="E759" s="36" t="str">
        <f>IF(Протокол!A759&lt;&gt;"",IF(SUM(Протокол!M759,Протокол!N759,Протокол!T759,Протокол!V759,Протокол!W759)=5,1,0),"")</f>
        <v/>
      </c>
      <c r="F759" s="36" t="str">
        <f>IF(Протокол!A759&lt;&gt;"",IF(SUM(Протокол!E759,Протокол!F759,Протокол!H759,Протокол!J759)=4,1,0),"")</f>
        <v/>
      </c>
      <c r="G759" s="37" t="str">
        <f>IF(Протокол!A759&lt;&gt;"",1," ")</f>
        <v xml:space="preserve"> </v>
      </c>
    </row>
    <row r="760" spans="1:7" x14ac:dyDescent="0.25">
      <c r="A760" s="36" t="str">
        <f>IF(Протокол!A760&lt;&gt;"",IF(SUM(Протокол!C760,Протокол!D760,Протокол!I760,Протокол!U760)=4,1,0),"")</f>
        <v/>
      </c>
      <c r="B760" s="36" t="str">
        <f>IF(Протокол!A760&lt;&gt;"",IF(SUM(Протокол!K760,Протокол!S760)=2,1,0),"")</f>
        <v/>
      </c>
      <c r="C760" s="36" t="str">
        <f>IF(Протокол!A760&lt;&gt;"",IF(SUM(Протокол!P760)=1,1,0),"")</f>
        <v/>
      </c>
      <c r="D760" s="36" t="str">
        <f>IF(Протокол!A760&lt;&gt;"",IF(SUM(Протокол!G760,Протокол!L760,Протокол!O760,Протокол!Q760,Протокол!R760)=5,1,0),"")</f>
        <v/>
      </c>
      <c r="E760" s="36" t="str">
        <f>IF(Протокол!A760&lt;&gt;"",IF(SUM(Протокол!M760,Протокол!N760,Протокол!T760,Протокол!V760,Протокол!W760)=5,1,0),"")</f>
        <v/>
      </c>
      <c r="F760" s="36" t="str">
        <f>IF(Протокол!A760&lt;&gt;"",IF(SUM(Протокол!E760,Протокол!F760,Протокол!H760,Протокол!J760)=4,1,0),"")</f>
        <v/>
      </c>
      <c r="G760" s="37" t="str">
        <f>IF(Протокол!A760&lt;&gt;"",1," ")</f>
        <v xml:space="preserve"> </v>
      </c>
    </row>
    <row r="761" spans="1:7" x14ac:dyDescent="0.25">
      <c r="A761" s="36" t="str">
        <f>IF(Протокол!A761&lt;&gt;"",IF(SUM(Протокол!C761,Протокол!D761,Протокол!I761,Протокол!U761)=4,1,0),"")</f>
        <v/>
      </c>
      <c r="B761" s="36" t="str">
        <f>IF(Протокол!A761&lt;&gt;"",IF(SUM(Протокол!K761,Протокол!S761)=2,1,0),"")</f>
        <v/>
      </c>
      <c r="C761" s="36" t="str">
        <f>IF(Протокол!A761&lt;&gt;"",IF(SUM(Протокол!P761)=1,1,0),"")</f>
        <v/>
      </c>
      <c r="D761" s="36" t="str">
        <f>IF(Протокол!A761&lt;&gt;"",IF(SUM(Протокол!G761,Протокол!L761,Протокол!O761,Протокол!Q761,Протокол!R761)=5,1,0),"")</f>
        <v/>
      </c>
      <c r="E761" s="36" t="str">
        <f>IF(Протокол!A761&lt;&gt;"",IF(SUM(Протокол!M761,Протокол!N761,Протокол!T761,Протокол!V761,Протокол!W761)=5,1,0),"")</f>
        <v/>
      </c>
      <c r="F761" s="36" t="str">
        <f>IF(Протокол!A761&lt;&gt;"",IF(SUM(Протокол!E761,Протокол!F761,Протокол!H761,Протокол!J761)=4,1,0),"")</f>
        <v/>
      </c>
      <c r="G761" s="37" t="str">
        <f>IF(Протокол!A761&lt;&gt;"",1," ")</f>
        <v xml:space="preserve"> </v>
      </c>
    </row>
    <row r="762" spans="1:7" x14ac:dyDescent="0.25">
      <c r="A762" s="36" t="str">
        <f>IF(Протокол!A762&lt;&gt;"",IF(SUM(Протокол!C762,Протокол!D762,Протокол!I762,Протокол!U762)=4,1,0),"")</f>
        <v/>
      </c>
      <c r="B762" s="36" t="str">
        <f>IF(Протокол!A762&lt;&gt;"",IF(SUM(Протокол!K762,Протокол!S762)=2,1,0),"")</f>
        <v/>
      </c>
      <c r="C762" s="36" t="str">
        <f>IF(Протокол!A762&lt;&gt;"",IF(SUM(Протокол!P762)=1,1,0),"")</f>
        <v/>
      </c>
      <c r="D762" s="36" t="str">
        <f>IF(Протокол!A762&lt;&gt;"",IF(SUM(Протокол!G762,Протокол!L762,Протокол!O762,Протокол!Q762,Протокол!R762)=5,1,0),"")</f>
        <v/>
      </c>
      <c r="E762" s="36" t="str">
        <f>IF(Протокол!A762&lt;&gt;"",IF(SUM(Протокол!M762,Протокол!N762,Протокол!T762,Протокол!V762,Протокол!W762)=5,1,0),"")</f>
        <v/>
      </c>
      <c r="F762" s="36" t="str">
        <f>IF(Протокол!A762&lt;&gt;"",IF(SUM(Протокол!E762,Протокол!F762,Протокол!H762,Протокол!J762)=4,1,0),"")</f>
        <v/>
      </c>
      <c r="G762" s="37" t="str">
        <f>IF(Протокол!A762&lt;&gt;"",1," ")</f>
        <v xml:space="preserve"> </v>
      </c>
    </row>
    <row r="763" spans="1:7" x14ac:dyDescent="0.25">
      <c r="A763" s="36" t="str">
        <f>IF(Протокол!A763&lt;&gt;"",IF(SUM(Протокол!C763,Протокол!D763,Протокол!I763,Протокол!U763)=4,1,0),"")</f>
        <v/>
      </c>
      <c r="B763" s="36" t="str">
        <f>IF(Протокол!A763&lt;&gt;"",IF(SUM(Протокол!K763,Протокол!S763)=2,1,0),"")</f>
        <v/>
      </c>
      <c r="C763" s="36" t="str">
        <f>IF(Протокол!A763&lt;&gt;"",IF(SUM(Протокол!P763)=1,1,0),"")</f>
        <v/>
      </c>
      <c r="D763" s="36" t="str">
        <f>IF(Протокол!A763&lt;&gt;"",IF(SUM(Протокол!G763,Протокол!L763,Протокол!O763,Протокол!Q763,Протокол!R763)=5,1,0),"")</f>
        <v/>
      </c>
      <c r="E763" s="36" t="str">
        <f>IF(Протокол!A763&lt;&gt;"",IF(SUM(Протокол!M763,Протокол!N763,Протокол!T763,Протокол!V763,Протокол!W763)=5,1,0),"")</f>
        <v/>
      </c>
      <c r="F763" s="36" t="str">
        <f>IF(Протокол!A763&lt;&gt;"",IF(SUM(Протокол!E763,Протокол!F763,Протокол!H763,Протокол!J763)=4,1,0),"")</f>
        <v/>
      </c>
      <c r="G763" s="37" t="str">
        <f>IF(Протокол!A763&lt;&gt;"",1," ")</f>
        <v xml:space="preserve"> </v>
      </c>
    </row>
    <row r="764" spans="1:7" x14ac:dyDescent="0.25">
      <c r="A764" s="36" t="str">
        <f>IF(Протокол!A764&lt;&gt;"",IF(SUM(Протокол!C764,Протокол!D764,Протокол!I764,Протокол!U764)=4,1,0),"")</f>
        <v/>
      </c>
      <c r="B764" s="36" t="str">
        <f>IF(Протокол!A764&lt;&gt;"",IF(SUM(Протокол!K764,Протокол!S764)=2,1,0),"")</f>
        <v/>
      </c>
      <c r="C764" s="36" t="str">
        <f>IF(Протокол!A764&lt;&gt;"",IF(SUM(Протокол!P764)=1,1,0),"")</f>
        <v/>
      </c>
      <c r="D764" s="36" t="str">
        <f>IF(Протокол!A764&lt;&gt;"",IF(SUM(Протокол!G764,Протокол!L764,Протокол!O764,Протокол!Q764,Протокол!R764)=5,1,0),"")</f>
        <v/>
      </c>
      <c r="E764" s="36" t="str">
        <f>IF(Протокол!A764&lt;&gt;"",IF(SUM(Протокол!M764,Протокол!N764,Протокол!T764,Протокол!V764,Протокол!W764)=5,1,0),"")</f>
        <v/>
      </c>
      <c r="F764" s="36" t="str">
        <f>IF(Протокол!A764&lt;&gt;"",IF(SUM(Протокол!E764,Протокол!F764,Протокол!H764,Протокол!J764)=4,1,0),"")</f>
        <v/>
      </c>
      <c r="G764" s="37" t="str">
        <f>IF(Протокол!A764&lt;&gt;"",1," ")</f>
        <v xml:space="preserve"> </v>
      </c>
    </row>
    <row r="765" spans="1:7" x14ac:dyDescent="0.25">
      <c r="A765" s="36" t="str">
        <f>IF(Протокол!A765&lt;&gt;"",IF(SUM(Протокол!C765,Протокол!D765,Протокол!I765,Протокол!U765)=4,1,0),"")</f>
        <v/>
      </c>
      <c r="B765" s="36" t="str">
        <f>IF(Протокол!A765&lt;&gt;"",IF(SUM(Протокол!K765,Протокол!S765)=2,1,0),"")</f>
        <v/>
      </c>
      <c r="C765" s="36" t="str">
        <f>IF(Протокол!A765&lt;&gt;"",IF(SUM(Протокол!P765)=1,1,0),"")</f>
        <v/>
      </c>
      <c r="D765" s="36" t="str">
        <f>IF(Протокол!A765&lt;&gt;"",IF(SUM(Протокол!G765,Протокол!L765,Протокол!O765,Протокол!Q765,Протокол!R765)=5,1,0),"")</f>
        <v/>
      </c>
      <c r="E765" s="36" t="str">
        <f>IF(Протокол!A765&lt;&gt;"",IF(SUM(Протокол!M765,Протокол!N765,Протокол!T765,Протокол!V765,Протокол!W765)=5,1,0),"")</f>
        <v/>
      </c>
      <c r="F765" s="36" t="str">
        <f>IF(Протокол!A765&lt;&gt;"",IF(SUM(Протокол!E765,Протокол!F765,Протокол!H765,Протокол!J765)=4,1,0),"")</f>
        <v/>
      </c>
      <c r="G765" s="37" t="str">
        <f>IF(Протокол!A765&lt;&gt;"",1," ")</f>
        <v xml:space="preserve"> </v>
      </c>
    </row>
    <row r="766" spans="1:7" x14ac:dyDescent="0.25">
      <c r="A766" s="36" t="str">
        <f>IF(Протокол!A766&lt;&gt;"",IF(SUM(Протокол!C766,Протокол!D766,Протокол!I766,Протокол!U766)=4,1,0),"")</f>
        <v/>
      </c>
      <c r="B766" s="36" t="str">
        <f>IF(Протокол!A766&lt;&gt;"",IF(SUM(Протокол!K766,Протокол!S766)=2,1,0),"")</f>
        <v/>
      </c>
      <c r="C766" s="36" t="str">
        <f>IF(Протокол!A766&lt;&gt;"",IF(SUM(Протокол!P766)=1,1,0),"")</f>
        <v/>
      </c>
      <c r="D766" s="36" t="str">
        <f>IF(Протокол!A766&lt;&gt;"",IF(SUM(Протокол!G766,Протокол!L766,Протокол!O766,Протокол!Q766,Протокол!R766)=5,1,0),"")</f>
        <v/>
      </c>
      <c r="E766" s="36" t="str">
        <f>IF(Протокол!A766&lt;&gt;"",IF(SUM(Протокол!M766,Протокол!N766,Протокол!T766,Протокол!V766,Протокол!W766)=5,1,0),"")</f>
        <v/>
      </c>
      <c r="F766" s="36" t="str">
        <f>IF(Протокол!A766&lt;&gt;"",IF(SUM(Протокол!E766,Протокол!F766,Протокол!H766,Протокол!J766)=4,1,0),"")</f>
        <v/>
      </c>
      <c r="G766" s="37" t="str">
        <f>IF(Протокол!A766&lt;&gt;"",1," ")</f>
        <v xml:space="preserve"> </v>
      </c>
    </row>
    <row r="767" spans="1:7" x14ac:dyDescent="0.25">
      <c r="A767" s="36" t="str">
        <f>IF(Протокол!A767&lt;&gt;"",IF(SUM(Протокол!C767,Протокол!D767,Протокол!I767,Протокол!U767)=4,1,0),"")</f>
        <v/>
      </c>
      <c r="B767" s="36" t="str">
        <f>IF(Протокол!A767&lt;&gt;"",IF(SUM(Протокол!K767,Протокол!S767)=2,1,0),"")</f>
        <v/>
      </c>
      <c r="C767" s="36" t="str">
        <f>IF(Протокол!A767&lt;&gt;"",IF(SUM(Протокол!P767)=1,1,0),"")</f>
        <v/>
      </c>
      <c r="D767" s="36" t="str">
        <f>IF(Протокол!A767&lt;&gt;"",IF(SUM(Протокол!G767,Протокол!L767,Протокол!O767,Протокол!Q767,Протокол!R767)=5,1,0),"")</f>
        <v/>
      </c>
      <c r="E767" s="36" t="str">
        <f>IF(Протокол!A767&lt;&gt;"",IF(SUM(Протокол!M767,Протокол!N767,Протокол!T767,Протокол!V767,Протокол!W767)=5,1,0),"")</f>
        <v/>
      </c>
      <c r="F767" s="36" t="str">
        <f>IF(Протокол!A767&lt;&gt;"",IF(SUM(Протокол!E767,Протокол!F767,Протокол!H767,Протокол!J767)=4,1,0),"")</f>
        <v/>
      </c>
      <c r="G767" s="37" t="str">
        <f>IF(Протокол!A767&lt;&gt;"",1," ")</f>
        <v xml:space="preserve"> </v>
      </c>
    </row>
    <row r="768" spans="1:7" x14ac:dyDescent="0.25">
      <c r="A768" s="36" t="str">
        <f>IF(Протокол!A768&lt;&gt;"",IF(SUM(Протокол!C768,Протокол!D768,Протокол!I768,Протокол!U768)=4,1,0),"")</f>
        <v/>
      </c>
      <c r="B768" s="36" t="str">
        <f>IF(Протокол!A768&lt;&gt;"",IF(SUM(Протокол!K768,Протокол!S768)=2,1,0),"")</f>
        <v/>
      </c>
      <c r="C768" s="36" t="str">
        <f>IF(Протокол!A768&lt;&gt;"",IF(SUM(Протокол!P768)=1,1,0),"")</f>
        <v/>
      </c>
      <c r="D768" s="36" t="str">
        <f>IF(Протокол!A768&lt;&gt;"",IF(SUM(Протокол!G768,Протокол!L768,Протокол!O768,Протокол!Q768,Протокол!R768)=5,1,0),"")</f>
        <v/>
      </c>
      <c r="E768" s="36" t="str">
        <f>IF(Протокол!A768&lt;&gt;"",IF(SUM(Протокол!M768,Протокол!N768,Протокол!T768,Протокол!V768,Протокол!W768)=5,1,0),"")</f>
        <v/>
      </c>
      <c r="F768" s="36" t="str">
        <f>IF(Протокол!A768&lt;&gt;"",IF(SUM(Протокол!E768,Протокол!F768,Протокол!H768,Протокол!J768)=4,1,0),"")</f>
        <v/>
      </c>
      <c r="G768" s="37" t="str">
        <f>IF(Протокол!A768&lt;&gt;"",1," ")</f>
        <v xml:space="preserve"> </v>
      </c>
    </row>
    <row r="769" spans="1:7" x14ac:dyDescent="0.25">
      <c r="A769" s="36" t="str">
        <f>IF(Протокол!A769&lt;&gt;"",IF(SUM(Протокол!C769,Протокол!D769,Протокол!I769,Протокол!U769)=4,1,0),"")</f>
        <v/>
      </c>
      <c r="B769" s="36" t="str">
        <f>IF(Протокол!A769&lt;&gt;"",IF(SUM(Протокол!K769,Протокол!S769)=2,1,0),"")</f>
        <v/>
      </c>
      <c r="C769" s="36" t="str">
        <f>IF(Протокол!A769&lt;&gt;"",IF(SUM(Протокол!P769)=1,1,0),"")</f>
        <v/>
      </c>
      <c r="D769" s="36" t="str">
        <f>IF(Протокол!A769&lt;&gt;"",IF(SUM(Протокол!G769,Протокол!L769,Протокол!O769,Протокол!Q769,Протокол!R769)=5,1,0),"")</f>
        <v/>
      </c>
      <c r="E769" s="36" t="str">
        <f>IF(Протокол!A769&lt;&gt;"",IF(SUM(Протокол!M769,Протокол!N769,Протокол!T769,Протокол!V769,Протокол!W769)=5,1,0),"")</f>
        <v/>
      </c>
      <c r="F769" s="36" t="str">
        <f>IF(Протокол!A769&lt;&gt;"",IF(SUM(Протокол!E769,Протокол!F769,Протокол!H769,Протокол!J769)=4,1,0),"")</f>
        <v/>
      </c>
      <c r="G769" s="37" t="str">
        <f>IF(Протокол!A769&lt;&gt;"",1," ")</f>
        <v xml:space="preserve"> </v>
      </c>
    </row>
    <row r="770" spans="1:7" x14ac:dyDescent="0.25">
      <c r="A770" s="36" t="str">
        <f>IF(Протокол!A770&lt;&gt;"",IF(SUM(Протокол!C770,Протокол!D770,Протокол!I770,Протокол!U770)=4,1,0),"")</f>
        <v/>
      </c>
      <c r="B770" s="36" t="str">
        <f>IF(Протокол!A770&lt;&gt;"",IF(SUM(Протокол!K770,Протокол!S770)=2,1,0),"")</f>
        <v/>
      </c>
      <c r="C770" s="36" t="str">
        <f>IF(Протокол!A770&lt;&gt;"",IF(SUM(Протокол!P770)=1,1,0),"")</f>
        <v/>
      </c>
      <c r="D770" s="36" t="str">
        <f>IF(Протокол!A770&lt;&gt;"",IF(SUM(Протокол!G770,Протокол!L770,Протокол!O770,Протокол!Q770,Протокол!R770)=5,1,0),"")</f>
        <v/>
      </c>
      <c r="E770" s="36" t="str">
        <f>IF(Протокол!A770&lt;&gt;"",IF(SUM(Протокол!M770,Протокол!N770,Протокол!T770,Протокол!V770,Протокол!W770)=5,1,0),"")</f>
        <v/>
      </c>
      <c r="F770" s="36" t="str">
        <f>IF(Протокол!A770&lt;&gt;"",IF(SUM(Протокол!E770,Протокол!F770,Протокол!H770,Протокол!J770)=4,1,0),"")</f>
        <v/>
      </c>
      <c r="G770" s="37" t="str">
        <f>IF(Протокол!A770&lt;&gt;"",1," ")</f>
        <v xml:space="preserve"> </v>
      </c>
    </row>
    <row r="771" spans="1:7" x14ac:dyDescent="0.25">
      <c r="A771" s="36" t="str">
        <f>IF(Протокол!A771&lt;&gt;"",IF(SUM(Протокол!C771,Протокол!D771,Протокол!I771,Протокол!U771)=4,1,0),"")</f>
        <v/>
      </c>
      <c r="B771" s="36" t="str">
        <f>IF(Протокол!A771&lt;&gt;"",IF(SUM(Протокол!K771,Протокол!S771)=2,1,0),"")</f>
        <v/>
      </c>
      <c r="C771" s="36" t="str">
        <f>IF(Протокол!A771&lt;&gt;"",IF(SUM(Протокол!P771)=1,1,0),"")</f>
        <v/>
      </c>
      <c r="D771" s="36" t="str">
        <f>IF(Протокол!A771&lt;&gt;"",IF(SUM(Протокол!G771,Протокол!L771,Протокол!O771,Протокол!Q771,Протокол!R771)=5,1,0),"")</f>
        <v/>
      </c>
      <c r="E771" s="36" t="str">
        <f>IF(Протокол!A771&lt;&gt;"",IF(SUM(Протокол!M771,Протокол!N771,Протокол!T771,Протокол!V771,Протокол!W771)=5,1,0),"")</f>
        <v/>
      </c>
      <c r="F771" s="36" t="str">
        <f>IF(Протокол!A771&lt;&gt;"",IF(SUM(Протокол!E771,Протокол!F771,Протокол!H771,Протокол!J771)=4,1,0),"")</f>
        <v/>
      </c>
      <c r="G771" s="37" t="str">
        <f>IF(Протокол!A771&lt;&gt;"",1," ")</f>
        <v xml:space="preserve"> </v>
      </c>
    </row>
    <row r="772" spans="1:7" x14ac:dyDescent="0.25">
      <c r="A772" s="36" t="str">
        <f>IF(Протокол!A772&lt;&gt;"",IF(SUM(Протокол!C772,Протокол!D772,Протокол!I772,Протокол!U772)=4,1,0),"")</f>
        <v/>
      </c>
      <c r="B772" s="36" t="str">
        <f>IF(Протокол!A772&lt;&gt;"",IF(SUM(Протокол!K772,Протокол!S772)=2,1,0),"")</f>
        <v/>
      </c>
      <c r="C772" s="36" t="str">
        <f>IF(Протокол!A772&lt;&gt;"",IF(SUM(Протокол!P772)=1,1,0),"")</f>
        <v/>
      </c>
      <c r="D772" s="36" t="str">
        <f>IF(Протокол!A772&lt;&gt;"",IF(SUM(Протокол!G772,Протокол!L772,Протокол!O772,Протокол!Q772,Протокол!R772)=5,1,0),"")</f>
        <v/>
      </c>
      <c r="E772" s="36" t="str">
        <f>IF(Протокол!A772&lt;&gt;"",IF(SUM(Протокол!M772,Протокол!N772,Протокол!T772,Протокол!V772,Протокол!W772)=5,1,0),"")</f>
        <v/>
      </c>
      <c r="F772" s="36" t="str">
        <f>IF(Протокол!A772&lt;&gt;"",IF(SUM(Протокол!E772,Протокол!F772,Протокол!H772,Протокол!J772)=4,1,0),"")</f>
        <v/>
      </c>
      <c r="G772" s="37" t="str">
        <f>IF(Протокол!A772&lt;&gt;"",1," ")</f>
        <v xml:space="preserve"> </v>
      </c>
    </row>
    <row r="773" spans="1:7" x14ac:dyDescent="0.25">
      <c r="A773" s="36" t="str">
        <f>IF(Протокол!A773&lt;&gt;"",IF(SUM(Протокол!C773,Протокол!D773,Протокол!I773,Протокол!U773)=4,1,0),"")</f>
        <v/>
      </c>
      <c r="B773" s="36" t="str">
        <f>IF(Протокол!A773&lt;&gt;"",IF(SUM(Протокол!K773,Протокол!S773)=2,1,0),"")</f>
        <v/>
      </c>
      <c r="C773" s="36" t="str">
        <f>IF(Протокол!A773&lt;&gt;"",IF(SUM(Протокол!P773)=1,1,0),"")</f>
        <v/>
      </c>
      <c r="D773" s="36" t="str">
        <f>IF(Протокол!A773&lt;&gt;"",IF(SUM(Протокол!G773,Протокол!L773,Протокол!O773,Протокол!Q773,Протокол!R773)=5,1,0),"")</f>
        <v/>
      </c>
      <c r="E773" s="36" t="str">
        <f>IF(Протокол!A773&lt;&gt;"",IF(SUM(Протокол!M773,Протокол!N773,Протокол!T773,Протокол!V773,Протокол!W773)=5,1,0),"")</f>
        <v/>
      </c>
      <c r="F773" s="36" t="str">
        <f>IF(Протокол!A773&lt;&gt;"",IF(SUM(Протокол!E773,Протокол!F773,Протокол!H773,Протокол!J773)=4,1,0),"")</f>
        <v/>
      </c>
      <c r="G773" s="37" t="str">
        <f>IF(Протокол!A773&lt;&gt;"",1," ")</f>
        <v xml:space="preserve"> </v>
      </c>
    </row>
    <row r="774" spans="1:7" x14ac:dyDescent="0.25">
      <c r="A774" s="36" t="str">
        <f>IF(Протокол!A774&lt;&gt;"",IF(SUM(Протокол!C774,Протокол!D774,Протокол!I774,Протокол!U774)=4,1,0),"")</f>
        <v/>
      </c>
      <c r="B774" s="36" t="str">
        <f>IF(Протокол!A774&lt;&gt;"",IF(SUM(Протокол!K774,Протокол!S774)=2,1,0),"")</f>
        <v/>
      </c>
      <c r="C774" s="36" t="str">
        <f>IF(Протокол!A774&lt;&gt;"",IF(SUM(Протокол!P774)=1,1,0),"")</f>
        <v/>
      </c>
      <c r="D774" s="36" t="str">
        <f>IF(Протокол!A774&lt;&gt;"",IF(SUM(Протокол!G774,Протокол!L774,Протокол!O774,Протокол!Q774,Протокол!R774)=5,1,0),"")</f>
        <v/>
      </c>
      <c r="E774" s="36" t="str">
        <f>IF(Протокол!A774&lt;&gt;"",IF(SUM(Протокол!M774,Протокол!N774,Протокол!T774,Протокол!V774,Протокол!W774)=5,1,0),"")</f>
        <v/>
      </c>
      <c r="F774" s="36" t="str">
        <f>IF(Протокол!A774&lt;&gt;"",IF(SUM(Протокол!E774,Протокол!F774,Протокол!H774,Протокол!J774)=4,1,0),"")</f>
        <v/>
      </c>
      <c r="G774" s="37" t="str">
        <f>IF(Протокол!A774&lt;&gt;"",1," ")</f>
        <v xml:space="preserve"> </v>
      </c>
    </row>
    <row r="775" spans="1:7" x14ac:dyDescent="0.25">
      <c r="A775" s="36" t="str">
        <f>IF(Протокол!A775&lt;&gt;"",IF(SUM(Протокол!C775,Протокол!D775,Протокол!I775,Протокол!U775)=4,1,0),"")</f>
        <v/>
      </c>
      <c r="B775" s="36" t="str">
        <f>IF(Протокол!A775&lt;&gt;"",IF(SUM(Протокол!K775,Протокол!S775)=2,1,0),"")</f>
        <v/>
      </c>
      <c r="C775" s="36" t="str">
        <f>IF(Протокол!A775&lt;&gt;"",IF(SUM(Протокол!P775)=1,1,0),"")</f>
        <v/>
      </c>
      <c r="D775" s="36" t="str">
        <f>IF(Протокол!A775&lt;&gt;"",IF(SUM(Протокол!G775,Протокол!L775,Протокол!O775,Протокол!Q775,Протокол!R775)=5,1,0),"")</f>
        <v/>
      </c>
      <c r="E775" s="36" t="str">
        <f>IF(Протокол!A775&lt;&gt;"",IF(SUM(Протокол!M775,Протокол!N775,Протокол!T775,Протокол!V775,Протокол!W775)=5,1,0),"")</f>
        <v/>
      </c>
      <c r="F775" s="36" t="str">
        <f>IF(Протокол!A775&lt;&gt;"",IF(SUM(Протокол!E775,Протокол!F775,Протокол!H775,Протокол!J775)=4,1,0),"")</f>
        <v/>
      </c>
      <c r="G775" s="37" t="str">
        <f>IF(Протокол!A775&lt;&gt;"",1," ")</f>
        <v xml:space="preserve"> </v>
      </c>
    </row>
    <row r="776" spans="1:7" x14ac:dyDescent="0.25">
      <c r="A776" s="36" t="str">
        <f>IF(Протокол!A776&lt;&gt;"",IF(SUM(Протокол!C776,Протокол!D776,Протокол!I776,Протокол!U776)=4,1,0),"")</f>
        <v/>
      </c>
      <c r="B776" s="36" t="str">
        <f>IF(Протокол!A776&lt;&gt;"",IF(SUM(Протокол!K776,Протокол!S776)=2,1,0),"")</f>
        <v/>
      </c>
      <c r="C776" s="36" t="str">
        <f>IF(Протокол!A776&lt;&gt;"",IF(SUM(Протокол!P776)=1,1,0),"")</f>
        <v/>
      </c>
      <c r="D776" s="36" t="str">
        <f>IF(Протокол!A776&lt;&gt;"",IF(SUM(Протокол!G776,Протокол!L776,Протокол!O776,Протокол!Q776,Протокол!R776)=5,1,0),"")</f>
        <v/>
      </c>
      <c r="E776" s="36" t="str">
        <f>IF(Протокол!A776&lt;&gt;"",IF(SUM(Протокол!M776,Протокол!N776,Протокол!T776,Протокол!V776,Протокол!W776)=5,1,0),"")</f>
        <v/>
      </c>
      <c r="F776" s="36" t="str">
        <f>IF(Протокол!A776&lt;&gt;"",IF(SUM(Протокол!E776,Протокол!F776,Протокол!H776,Протокол!J776)=4,1,0),"")</f>
        <v/>
      </c>
      <c r="G776" s="37" t="str">
        <f>IF(Протокол!A776&lt;&gt;"",1," ")</f>
        <v xml:space="preserve"> </v>
      </c>
    </row>
    <row r="777" spans="1:7" x14ac:dyDescent="0.25">
      <c r="A777" s="36" t="str">
        <f>IF(Протокол!A777&lt;&gt;"",IF(SUM(Протокол!C777,Протокол!D777,Протокол!I777,Протокол!U777)=4,1,0),"")</f>
        <v/>
      </c>
      <c r="B777" s="36" t="str">
        <f>IF(Протокол!A777&lt;&gt;"",IF(SUM(Протокол!K777,Протокол!S777)=2,1,0),"")</f>
        <v/>
      </c>
      <c r="C777" s="36" t="str">
        <f>IF(Протокол!A777&lt;&gt;"",IF(SUM(Протокол!P777)=1,1,0),"")</f>
        <v/>
      </c>
      <c r="D777" s="36" t="str">
        <f>IF(Протокол!A777&lt;&gt;"",IF(SUM(Протокол!G777,Протокол!L777,Протокол!O777,Протокол!Q777,Протокол!R777)=5,1,0),"")</f>
        <v/>
      </c>
      <c r="E777" s="36" t="str">
        <f>IF(Протокол!A777&lt;&gt;"",IF(SUM(Протокол!M777,Протокол!N777,Протокол!T777,Протокол!V777,Протокол!W777)=5,1,0),"")</f>
        <v/>
      </c>
      <c r="F777" s="36" t="str">
        <f>IF(Протокол!A777&lt;&gt;"",IF(SUM(Протокол!E777,Протокол!F777,Протокол!H777,Протокол!J777)=4,1,0),"")</f>
        <v/>
      </c>
      <c r="G777" s="37" t="str">
        <f>IF(Протокол!A777&lt;&gt;"",1," ")</f>
        <v xml:space="preserve"> </v>
      </c>
    </row>
    <row r="778" spans="1:7" x14ac:dyDescent="0.25">
      <c r="A778" s="36" t="str">
        <f>IF(Протокол!A778&lt;&gt;"",IF(SUM(Протокол!C778,Протокол!D778,Протокол!I778,Протокол!U778)=4,1,0),"")</f>
        <v/>
      </c>
      <c r="B778" s="36" t="str">
        <f>IF(Протокол!A778&lt;&gt;"",IF(SUM(Протокол!K778,Протокол!S778)=2,1,0),"")</f>
        <v/>
      </c>
      <c r="C778" s="36" t="str">
        <f>IF(Протокол!A778&lt;&gt;"",IF(SUM(Протокол!P778)=1,1,0),"")</f>
        <v/>
      </c>
      <c r="D778" s="36" t="str">
        <f>IF(Протокол!A778&lt;&gt;"",IF(SUM(Протокол!G778,Протокол!L778,Протокол!O778,Протокол!Q778,Протокол!R778)=5,1,0),"")</f>
        <v/>
      </c>
      <c r="E778" s="36" t="str">
        <f>IF(Протокол!A778&lt;&gt;"",IF(SUM(Протокол!M778,Протокол!N778,Протокол!T778,Протокол!V778,Протокол!W778)=5,1,0),"")</f>
        <v/>
      </c>
      <c r="F778" s="36" t="str">
        <f>IF(Протокол!A778&lt;&gt;"",IF(SUM(Протокол!E778,Протокол!F778,Протокол!H778,Протокол!J778)=4,1,0),"")</f>
        <v/>
      </c>
      <c r="G778" s="37" t="str">
        <f>IF(Протокол!A778&lt;&gt;"",1," ")</f>
        <v xml:space="preserve"> </v>
      </c>
    </row>
    <row r="779" spans="1:7" x14ac:dyDescent="0.25">
      <c r="A779" s="36" t="str">
        <f>IF(Протокол!A779&lt;&gt;"",IF(SUM(Протокол!C779,Протокол!D779,Протокол!I779,Протокол!U779)=4,1,0),"")</f>
        <v/>
      </c>
      <c r="B779" s="36" t="str">
        <f>IF(Протокол!A779&lt;&gt;"",IF(SUM(Протокол!K779,Протокол!S779)=2,1,0),"")</f>
        <v/>
      </c>
      <c r="C779" s="36" t="str">
        <f>IF(Протокол!A779&lt;&gt;"",IF(SUM(Протокол!P779)=1,1,0),"")</f>
        <v/>
      </c>
      <c r="D779" s="36" t="str">
        <f>IF(Протокол!A779&lt;&gt;"",IF(SUM(Протокол!G779,Протокол!L779,Протокол!O779,Протокол!Q779,Протокол!R779)=5,1,0),"")</f>
        <v/>
      </c>
      <c r="E779" s="36" t="str">
        <f>IF(Протокол!A779&lt;&gt;"",IF(SUM(Протокол!M779,Протокол!N779,Протокол!T779,Протокол!V779,Протокол!W779)=5,1,0),"")</f>
        <v/>
      </c>
      <c r="F779" s="36" t="str">
        <f>IF(Протокол!A779&lt;&gt;"",IF(SUM(Протокол!E779,Протокол!F779,Протокол!H779,Протокол!J779)=4,1,0),"")</f>
        <v/>
      </c>
      <c r="G779" s="37" t="str">
        <f>IF(Протокол!A779&lt;&gt;"",1," ")</f>
        <v xml:space="preserve"> </v>
      </c>
    </row>
    <row r="780" spans="1:7" x14ac:dyDescent="0.25">
      <c r="A780" s="36" t="str">
        <f>IF(Протокол!A780&lt;&gt;"",IF(SUM(Протокол!C780,Протокол!D780,Протокол!I780,Протокол!U780)=4,1,0),"")</f>
        <v/>
      </c>
      <c r="B780" s="36" t="str">
        <f>IF(Протокол!A780&lt;&gt;"",IF(SUM(Протокол!K780,Протокол!S780)=2,1,0),"")</f>
        <v/>
      </c>
      <c r="C780" s="36" t="str">
        <f>IF(Протокол!A780&lt;&gt;"",IF(SUM(Протокол!P780)=1,1,0),"")</f>
        <v/>
      </c>
      <c r="D780" s="36" t="str">
        <f>IF(Протокол!A780&lt;&gt;"",IF(SUM(Протокол!G780,Протокол!L780,Протокол!O780,Протокол!Q780,Протокол!R780)=5,1,0),"")</f>
        <v/>
      </c>
      <c r="E780" s="36" t="str">
        <f>IF(Протокол!A780&lt;&gt;"",IF(SUM(Протокол!M780,Протокол!N780,Протокол!T780,Протокол!V780,Протокол!W780)=5,1,0),"")</f>
        <v/>
      </c>
      <c r="F780" s="36" t="str">
        <f>IF(Протокол!A780&lt;&gt;"",IF(SUM(Протокол!E780,Протокол!F780,Протокол!H780,Протокол!J780)=4,1,0),"")</f>
        <v/>
      </c>
      <c r="G780" s="37" t="str">
        <f>IF(Протокол!A780&lt;&gt;"",1," ")</f>
        <v xml:space="preserve"> </v>
      </c>
    </row>
    <row r="781" spans="1:7" x14ac:dyDescent="0.25">
      <c r="A781" s="36" t="str">
        <f>IF(Протокол!A781&lt;&gt;"",IF(SUM(Протокол!C781,Протокол!D781,Протокол!I781,Протокол!U781)=4,1,0),"")</f>
        <v/>
      </c>
      <c r="B781" s="36" t="str">
        <f>IF(Протокол!A781&lt;&gt;"",IF(SUM(Протокол!K781,Протокол!S781)=2,1,0),"")</f>
        <v/>
      </c>
      <c r="C781" s="36" t="str">
        <f>IF(Протокол!A781&lt;&gt;"",IF(SUM(Протокол!P781)=1,1,0),"")</f>
        <v/>
      </c>
      <c r="D781" s="36" t="str">
        <f>IF(Протокол!A781&lt;&gt;"",IF(SUM(Протокол!G781,Протокол!L781,Протокол!O781,Протокол!Q781,Протокол!R781)=5,1,0),"")</f>
        <v/>
      </c>
      <c r="E781" s="36" t="str">
        <f>IF(Протокол!A781&lt;&gt;"",IF(SUM(Протокол!M781,Протокол!N781,Протокол!T781,Протокол!V781,Протокол!W781)=5,1,0),"")</f>
        <v/>
      </c>
      <c r="F781" s="36" t="str">
        <f>IF(Протокол!A781&lt;&gt;"",IF(SUM(Протокол!E781,Протокол!F781,Протокол!H781,Протокол!J781)=4,1,0),"")</f>
        <v/>
      </c>
      <c r="G781" s="37" t="str">
        <f>IF(Протокол!A781&lt;&gt;"",1," ")</f>
        <v xml:space="preserve"> </v>
      </c>
    </row>
    <row r="782" spans="1:7" x14ac:dyDescent="0.25">
      <c r="A782" s="36" t="str">
        <f>IF(Протокол!A782&lt;&gt;"",IF(SUM(Протокол!C782,Протокол!D782,Протокол!I782,Протокол!U782)=4,1,0),"")</f>
        <v/>
      </c>
      <c r="B782" s="36" t="str">
        <f>IF(Протокол!A782&lt;&gt;"",IF(SUM(Протокол!K782,Протокол!S782)=2,1,0),"")</f>
        <v/>
      </c>
      <c r="C782" s="36" t="str">
        <f>IF(Протокол!A782&lt;&gt;"",IF(SUM(Протокол!P782)=1,1,0),"")</f>
        <v/>
      </c>
      <c r="D782" s="36" t="str">
        <f>IF(Протокол!A782&lt;&gt;"",IF(SUM(Протокол!G782,Протокол!L782,Протокол!O782,Протокол!Q782,Протокол!R782)=5,1,0),"")</f>
        <v/>
      </c>
      <c r="E782" s="36" t="str">
        <f>IF(Протокол!A782&lt;&gt;"",IF(SUM(Протокол!M782,Протокол!N782,Протокол!T782,Протокол!V782,Протокол!W782)=5,1,0),"")</f>
        <v/>
      </c>
      <c r="F782" s="36" t="str">
        <f>IF(Протокол!A782&lt;&gt;"",IF(SUM(Протокол!E782,Протокол!F782,Протокол!H782,Протокол!J782)=4,1,0),"")</f>
        <v/>
      </c>
      <c r="G782" s="37" t="str">
        <f>IF(Протокол!A782&lt;&gt;"",1," ")</f>
        <v xml:space="preserve"> </v>
      </c>
    </row>
    <row r="783" spans="1:7" x14ac:dyDescent="0.25">
      <c r="A783" s="36" t="str">
        <f>IF(Протокол!A783&lt;&gt;"",IF(SUM(Протокол!C783,Протокол!D783,Протокол!I783,Протокол!U783)=4,1,0),"")</f>
        <v/>
      </c>
      <c r="B783" s="36" t="str">
        <f>IF(Протокол!A783&lt;&gt;"",IF(SUM(Протокол!K783,Протокол!S783)=2,1,0),"")</f>
        <v/>
      </c>
      <c r="C783" s="36" t="str">
        <f>IF(Протокол!A783&lt;&gt;"",IF(SUM(Протокол!P783)=1,1,0),"")</f>
        <v/>
      </c>
      <c r="D783" s="36" t="str">
        <f>IF(Протокол!A783&lt;&gt;"",IF(SUM(Протокол!G783,Протокол!L783,Протокол!O783,Протокол!Q783,Протокол!R783)=5,1,0),"")</f>
        <v/>
      </c>
      <c r="E783" s="36" t="str">
        <f>IF(Протокол!A783&lt;&gt;"",IF(SUM(Протокол!M783,Протокол!N783,Протокол!T783,Протокол!V783,Протокол!W783)=5,1,0),"")</f>
        <v/>
      </c>
      <c r="F783" s="36" t="str">
        <f>IF(Протокол!A783&lt;&gt;"",IF(SUM(Протокол!E783,Протокол!F783,Протокол!H783,Протокол!J783)=4,1,0),"")</f>
        <v/>
      </c>
      <c r="G783" s="37" t="str">
        <f>IF(Протокол!A783&lt;&gt;"",1," ")</f>
        <v xml:space="preserve"> </v>
      </c>
    </row>
    <row r="784" spans="1:7" x14ac:dyDescent="0.25">
      <c r="A784" s="36" t="str">
        <f>IF(Протокол!A784&lt;&gt;"",IF(SUM(Протокол!C784,Протокол!D784,Протокол!I784,Протокол!U784)=4,1,0),"")</f>
        <v/>
      </c>
      <c r="B784" s="36" t="str">
        <f>IF(Протокол!A784&lt;&gt;"",IF(SUM(Протокол!K784,Протокол!S784)=2,1,0),"")</f>
        <v/>
      </c>
      <c r="C784" s="36" t="str">
        <f>IF(Протокол!A784&lt;&gt;"",IF(SUM(Протокол!P784)=1,1,0),"")</f>
        <v/>
      </c>
      <c r="D784" s="36" t="str">
        <f>IF(Протокол!A784&lt;&gt;"",IF(SUM(Протокол!G784,Протокол!L784,Протокол!O784,Протокол!Q784,Протокол!R784)=5,1,0),"")</f>
        <v/>
      </c>
      <c r="E784" s="36" t="str">
        <f>IF(Протокол!A784&lt;&gt;"",IF(SUM(Протокол!M784,Протокол!N784,Протокол!T784,Протокол!V784,Протокол!W784)=5,1,0),"")</f>
        <v/>
      </c>
      <c r="F784" s="36" t="str">
        <f>IF(Протокол!A784&lt;&gt;"",IF(SUM(Протокол!E784,Протокол!F784,Протокол!H784,Протокол!J784)=4,1,0),"")</f>
        <v/>
      </c>
      <c r="G784" s="37" t="str">
        <f>IF(Протокол!A784&lt;&gt;"",1," ")</f>
        <v xml:space="preserve"> </v>
      </c>
    </row>
    <row r="785" spans="1:7" x14ac:dyDescent="0.25">
      <c r="A785" s="36" t="str">
        <f>IF(Протокол!A785&lt;&gt;"",IF(SUM(Протокол!C785,Протокол!D785,Протокол!I785,Протокол!U785)=4,1,0),"")</f>
        <v/>
      </c>
      <c r="B785" s="36" t="str">
        <f>IF(Протокол!A785&lt;&gt;"",IF(SUM(Протокол!K785,Протокол!S785)=2,1,0),"")</f>
        <v/>
      </c>
      <c r="C785" s="36" t="str">
        <f>IF(Протокол!A785&lt;&gt;"",IF(SUM(Протокол!P785)=1,1,0),"")</f>
        <v/>
      </c>
      <c r="D785" s="36" t="str">
        <f>IF(Протокол!A785&lt;&gt;"",IF(SUM(Протокол!G785,Протокол!L785,Протокол!O785,Протокол!Q785,Протокол!R785)=5,1,0),"")</f>
        <v/>
      </c>
      <c r="E785" s="36" t="str">
        <f>IF(Протокол!A785&lt;&gt;"",IF(SUM(Протокол!M785,Протокол!N785,Протокол!T785,Протокол!V785,Протокол!W785)=5,1,0),"")</f>
        <v/>
      </c>
      <c r="F785" s="36" t="str">
        <f>IF(Протокол!A785&lt;&gt;"",IF(SUM(Протокол!E785,Протокол!F785,Протокол!H785,Протокол!J785)=4,1,0),"")</f>
        <v/>
      </c>
      <c r="G785" s="37" t="str">
        <f>IF(Протокол!A785&lt;&gt;"",1," ")</f>
        <v xml:space="preserve"> </v>
      </c>
    </row>
    <row r="786" spans="1:7" x14ac:dyDescent="0.25">
      <c r="A786" s="36" t="str">
        <f>IF(Протокол!A786&lt;&gt;"",IF(SUM(Протокол!C786,Протокол!D786,Протокол!I786,Протокол!U786)=4,1,0),"")</f>
        <v/>
      </c>
      <c r="B786" s="36" t="str">
        <f>IF(Протокол!A786&lt;&gt;"",IF(SUM(Протокол!K786,Протокол!S786)=2,1,0),"")</f>
        <v/>
      </c>
      <c r="C786" s="36" t="str">
        <f>IF(Протокол!A786&lt;&gt;"",IF(SUM(Протокол!P786)=1,1,0),"")</f>
        <v/>
      </c>
      <c r="D786" s="36" t="str">
        <f>IF(Протокол!A786&lt;&gt;"",IF(SUM(Протокол!G786,Протокол!L786,Протокол!O786,Протокол!Q786,Протокол!R786)=5,1,0),"")</f>
        <v/>
      </c>
      <c r="E786" s="36" t="str">
        <f>IF(Протокол!A786&lt;&gt;"",IF(SUM(Протокол!M786,Протокол!N786,Протокол!T786,Протокол!V786,Протокол!W786)=5,1,0),"")</f>
        <v/>
      </c>
      <c r="F786" s="36" t="str">
        <f>IF(Протокол!A786&lt;&gt;"",IF(SUM(Протокол!E786,Протокол!F786,Протокол!H786,Протокол!J786)=4,1,0),"")</f>
        <v/>
      </c>
      <c r="G786" s="37" t="str">
        <f>IF(Протокол!A786&lt;&gt;"",1," ")</f>
        <v xml:space="preserve"> </v>
      </c>
    </row>
    <row r="787" spans="1:7" x14ac:dyDescent="0.25">
      <c r="A787" s="36" t="str">
        <f>IF(Протокол!A787&lt;&gt;"",IF(SUM(Протокол!C787,Протокол!D787,Протокол!I787,Протокол!U787)=4,1,0),"")</f>
        <v/>
      </c>
      <c r="B787" s="36" t="str">
        <f>IF(Протокол!A787&lt;&gt;"",IF(SUM(Протокол!K787,Протокол!S787)=2,1,0),"")</f>
        <v/>
      </c>
      <c r="C787" s="36" t="str">
        <f>IF(Протокол!A787&lt;&gt;"",IF(SUM(Протокол!P787)=1,1,0),"")</f>
        <v/>
      </c>
      <c r="D787" s="36" t="str">
        <f>IF(Протокол!A787&lt;&gt;"",IF(SUM(Протокол!G787,Протокол!L787,Протокол!O787,Протокол!Q787,Протокол!R787)=5,1,0),"")</f>
        <v/>
      </c>
      <c r="E787" s="36" t="str">
        <f>IF(Протокол!A787&lt;&gt;"",IF(SUM(Протокол!M787,Протокол!N787,Протокол!T787,Протокол!V787,Протокол!W787)=5,1,0),"")</f>
        <v/>
      </c>
      <c r="F787" s="36" t="str">
        <f>IF(Протокол!A787&lt;&gt;"",IF(SUM(Протокол!E787,Протокол!F787,Протокол!H787,Протокол!J787)=4,1,0),"")</f>
        <v/>
      </c>
      <c r="G787" s="37" t="str">
        <f>IF(Протокол!A787&lt;&gt;"",1," ")</f>
        <v xml:space="preserve"> </v>
      </c>
    </row>
    <row r="788" spans="1:7" x14ac:dyDescent="0.25">
      <c r="A788" s="36" t="str">
        <f>IF(Протокол!A788&lt;&gt;"",IF(SUM(Протокол!C788,Протокол!D788,Протокол!I788,Протокол!U788)=4,1,0),"")</f>
        <v/>
      </c>
      <c r="B788" s="36" t="str">
        <f>IF(Протокол!A788&lt;&gt;"",IF(SUM(Протокол!K788,Протокол!S788)=2,1,0),"")</f>
        <v/>
      </c>
      <c r="C788" s="36" t="str">
        <f>IF(Протокол!A788&lt;&gt;"",IF(SUM(Протокол!P788)=1,1,0),"")</f>
        <v/>
      </c>
      <c r="D788" s="36" t="str">
        <f>IF(Протокол!A788&lt;&gt;"",IF(SUM(Протокол!G788,Протокол!L788,Протокол!O788,Протокол!Q788,Протокол!R788)=5,1,0),"")</f>
        <v/>
      </c>
      <c r="E788" s="36" t="str">
        <f>IF(Протокол!A788&lt;&gt;"",IF(SUM(Протокол!M788,Протокол!N788,Протокол!T788,Протокол!V788,Протокол!W788)=5,1,0),"")</f>
        <v/>
      </c>
      <c r="F788" s="36" t="str">
        <f>IF(Протокол!A788&lt;&gt;"",IF(SUM(Протокол!E788,Протокол!F788,Протокол!H788,Протокол!J788)=4,1,0),"")</f>
        <v/>
      </c>
      <c r="G788" s="37" t="str">
        <f>IF(Протокол!A788&lt;&gt;"",1," ")</f>
        <v xml:space="preserve"> </v>
      </c>
    </row>
    <row r="789" spans="1:7" x14ac:dyDescent="0.25">
      <c r="A789" s="36" t="str">
        <f>IF(Протокол!A789&lt;&gt;"",IF(SUM(Протокол!C789,Протокол!D789,Протокол!I789,Протокол!U789)=4,1,0),"")</f>
        <v/>
      </c>
      <c r="B789" s="36" t="str">
        <f>IF(Протокол!A789&lt;&gt;"",IF(SUM(Протокол!K789,Протокол!S789)=2,1,0),"")</f>
        <v/>
      </c>
      <c r="C789" s="36" t="str">
        <f>IF(Протокол!A789&lt;&gt;"",IF(SUM(Протокол!P789)=1,1,0),"")</f>
        <v/>
      </c>
      <c r="D789" s="36" t="str">
        <f>IF(Протокол!A789&lt;&gt;"",IF(SUM(Протокол!G789,Протокол!L789,Протокол!O789,Протокол!Q789,Протокол!R789)=5,1,0),"")</f>
        <v/>
      </c>
      <c r="E789" s="36" t="str">
        <f>IF(Протокол!A789&lt;&gt;"",IF(SUM(Протокол!M789,Протокол!N789,Протокол!T789,Протокол!V789,Протокол!W789)=5,1,0),"")</f>
        <v/>
      </c>
      <c r="F789" s="36" t="str">
        <f>IF(Протокол!A789&lt;&gt;"",IF(SUM(Протокол!E789,Протокол!F789,Протокол!H789,Протокол!J789)=4,1,0),"")</f>
        <v/>
      </c>
      <c r="G789" s="37" t="str">
        <f>IF(Протокол!A789&lt;&gt;"",1," ")</f>
        <v xml:space="preserve"> </v>
      </c>
    </row>
    <row r="790" spans="1:7" x14ac:dyDescent="0.25">
      <c r="A790" s="36" t="str">
        <f>IF(Протокол!A790&lt;&gt;"",IF(SUM(Протокол!C790,Протокол!D790,Протокол!I790,Протокол!U790)=4,1,0),"")</f>
        <v/>
      </c>
      <c r="B790" s="36" t="str">
        <f>IF(Протокол!A790&lt;&gt;"",IF(SUM(Протокол!K790,Протокол!S790)=2,1,0),"")</f>
        <v/>
      </c>
      <c r="C790" s="36" t="str">
        <f>IF(Протокол!A790&lt;&gt;"",IF(SUM(Протокол!P790)=1,1,0),"")</f>
        <v/>
      </c>
      <c r="D790" s="36" t="str">
        <f>IF(Протокол!A790&lt;&gt;"",IF(SUM(Протокол!G790,Протокол!L790,Протокол!O790,Протокол!Q790,Протокол!R790)=5,1,0),"")</f>
        <v/>
      </c>
      <c r="E790" s="36" t="str">
        <f>IF(Протокол!A790&lt;&gt;"",IF(SUM(Протокол!M790,Протокол!N790,Протокол!T790,Протокол!V790,Протокол!W790)=5,1,0),"")</f>
        <v/>
      </c>
      <c r="F790" s="36" t="str">
        <f>IF(Протокол!A790&lt;&gt;"",IF(SUM(Протокол!E790,Протокол!F790,Протокол!H790,Протокол!J790)=4,1,0),"")</f>
        <v/>
      </c>
      <c r="G790" s="37" t="str">
        <f>IF(Протокол!A790&lt;&gt;"",1," ")</f>
        <v xml:space="preserve"> </v>
      </c>
    </row>
    <row r="791" spans="1:7" x14ac:dyDescent="0.25">
      <c r="A791" s="36" t="str">
        <f>IF(Протокол!A791&lt;&gt;"",IF(SUM(Протокол!C791,Протокол!D791,Протокол!I791,Протокол!U791)=4,1,0),"")</f>
        <v/>
      </c>
      <c r="B791" s="36" t="str">
        <f>IF(Протокол!A791&lt;&gt;"",IF(SUM(Протокол!K791,Протокол!S791)=2,1,0),"")</f>
        <v/>
      </c>
      <c r="C791" s="36" t="str">
        <f>IF(Протокол!A791&lt;&gt;"",IF(SUM(Протокол!P791)=1,1,0),"")</f>
        <v/>
      </c>
      <c r="D791" s="36" t="str">
        <f>IF(Протокол!A791&lt;&gt;"",IF(SUM(Протокол!G791,Протокол!L791,Протокол!O791,Протокол!Q791,Протокол!R791)=5,1,0),"")</f>
        <v/>
      </c>
      <c r="E791" s="36" t="str">
        <f>IF(Протокол!A791&lt;&gt;"",IF(SUM(Протокол!M791,Протокол!N791,Протокол!T791,Протокол!V791,Протокол!W791)=5,1,0),"")</f>
        <v/>
      </c>
      <c r="F791" s="36" t="str">
        <f>IF(Протокол!A791&lt;&gt;"",IF(SUM(Протокол!E791,Протокол!F791,Протокол!H791,Протокол!J791)=4,1,0),"")</f>
        <v/>
      </c>
      <c r="G791" s="37" t="str">
        <f>IF(Протокол!A791&lt;&gt;"",1," ")</f>
        <v xml:space="preserve"> </v>
      </c>
    </row>
    <row r="792" spans="1:7" x14ac:dyDescent="0.25">
      <c r="A792" s="36" t="str">
        <f>IF(Протокол!A792&lt;&gt;"",IF(SUM(Протокол!C792,Протокол!D792,Протокол!I792,Протокол!U792)=4,1,0),"")</f>
        <v/>
      </c>
      <c r="B792" s="36" t="str">
        <f>IF(Протокол!A792&lt;&gt;"",IF(SUM(Протокол!K792,Протокол!S792)=2,1,0),"")</f>
        <v/>
      </c>
      <c r="C792" s="36" t="str">
        <f>IF(Протокол!A792&lt;&gt;"",IF(SUM(Протокол!P792)=1,1,0),"")</f>
        <v/>
      </c>
      <c r="D792" s="36" t="str">
        <f>IF(Протокол!A792&lt;&gt;"",IF(SUM(Протокол!G792,Протокол!L792,Протокол!O792,Протокол!Q792,Протокол!R792)=5,1,0),"")</f>
        <v/>
      </c>
      <c r="E792" s="36" t="str">
        <f>IF(Протокол!A792&lt;&gt;"",IF(SUM(Протокол!M792,Протокол!N792,Протокол!T792,Протокол!V792,Протокол!W792)=5,1,0),"")</f>
        <v/>
      </c>
      <c r="F792" s="36" t="str">
        <f>IF(Протокол!A792&lt;&gt;"",IF(SUM(Протокол!E792,Протокол!F792,Протокол!H792,Протокол!J792)=4,1,0),"")</f>
        <v/>
      </c>
      <c r="G792" s="37" t="str">
        <f>IF(Протокол!A792&lt;&gt;"",1," ")</f>
        <v xml:space="preserve"> </v>
      </c>
    </row>
    <row r="793" spans="1:7" x14ac:dyDescent="0.25">
      <c r="A793" s="36" t="str">
        <f>IF(Протокол!A793&lt;&gt;"",IF(SUM(Протокол!C793,Протокол!D793,Протокол!I793,Протокол!U793)=4,1,0),"")</f>
        <v/>
      </c>
      <c r="B793" s="36" t="str">
        <f>IF(Протокол!A793&lt;&gt;"",IF(SUM(Протокол!K793,Протокол!S793)=2,1,0),"")</f>
        <v/>
      </c>
      <c r="C793" s="36" t="str">
        <f>IF(Протокол!A793&lt;&gt;"",IF(SUM(Протокол!P793)=1,1,0),"")</f>
        <v/>
      </c>
      <c r="D793" s="36" t="str">
        <f>IF(Протокол!A793&lt;&gt;"",IF(SUM(Протокол!G793,Протокол!L793,Протокол!O793,Протокол!Q793,Протокол!R793)=5,1,0),"")</f>
        <v/>
      </c>
      <c r="E793" s="36" t="str">
        <f>IF(Протокол!A793&lt;&gt;"",IF(SUM(Протокол!M793,Протокол!N793,Протокол!T793,Протокол!V793,Протокол!W793)=5,1,0),"")</f>
        <v/>
      </c>
      <c r="F793" s="36" t="str">
        <f>IF(Протокол!A793&lt;&gt;"",IF(SUM(Протокол!E793,Протокол!F793,Протокол!H793,Протокол!J793)=4,1,0),"")</f>
        <v/>
      </c>
      <c r="G793" s="37" t="str">
        <f>IF(Протокол!A793&lt;&gt;"",1," ")</f>
        <v xml:space="preserve"> </v>
      </c>
    </row>
    <row r="794" spans="1:7" x14ac:dyDescent="0.25">
      <c r="A794" s="36" t="str">
        <f>IF(Протокол!A794&lt;&gt;"",IF(SUM(Протокол!C794,Протокол!D794,Протокол!I794,Протокол!U794)=4,1,0),"")</f>
        <v/>
      </c>
      <c r="B794" s="36" t="str">
        <f>IF(Протокол!A794&lt;&gt;"",IF(SUM(Протокол!K794,Протокол!S794)=2,1,0),"")</f>
        <v/>
      </c>
      <c r="C794" s="36" t="str">
        <f>IF(Протокол!A794&lt;&gt;"",IF(SUM(Протокол!P794)=1,1,0),"")</f>
        <v/>
      </c>
      <c r="D794" s="36" t="str">
        <f>IF(Протокол!A794&lt;&gt;"",IF(SUM(Протокол!G794,Протокол!L794,Протокол!O794,Протокол!Q794,Протокол!R794)=5,1,0),"")</f>
        <v/>
      </c>
      <c r="E794" s="36" t="str">
        <f>IF(Протокол!A794&lt;&gt;"",IF(SUM(Протокол!M794,Протокол!N794,Протокол!T794,Протокол!V794,Протокол!W794)=5,1,0),"")</f>
        <v/>
      </c>
      <c r="F794" s="36" t="str">
        <f>IF(Протокол!A794&lt;&gt;"",IF(SUM(Протокол!E794,Протокол!F794,Протокол!H794,Протокол!J794)=4,1,0),"")</f>
        <v/>
      </c>
      <c r="G794" s="37" t="str">
        <f>IF(Протокол!A794&lt;&gt;"",1," ")</f>
        <v xml:space="preserve"> </v>
      </c>
    </row>
    <row r="795" spans="1:7" x14ac:dyDescent="0.25">
      <c r="A795" s="36" t="str">
        <f>IF(Протокол!A795&lt;&gt;"",IF(SUM(Протокол!C795,Протокол!D795,Протокол!I795,Протокол!U795)=4,1,0),"")</f>
        <v/>
      </c>
      <c r="B795" s="36" t="str">
        <f>IF(Протокол!A795&lt;&gt;"",IF(SUM(Протокол!K795,Протокол!S795)=2,1,0),"")</f>
        <v/>
      </c>
      <c r="C795" s="36" t="str">
        <f>IF(Протокол!A795&lt;&gt;"",IF(SUM(Протокол!P795)=1,1,0),"")</f>
        <v/>
      </c>
      <c r="D795" s="36" t="str">
        <f>IF(Протокол!A795&lt;&gt;"",IF(SUM(Протокол!G795,Протокол!L795,Протокол!O795,Протокол!Q795,Протокол!R795)=5,1,0),"")</f>
        <v/>
      </c>
      <c r="E795" s="36" t="str">
        <f>IF(Протокол!A795&lt;&gt;"",IF(SUM(Протокол!M795,Протокол!N795,Протокол!T795,Протокол!V795,Протокол!W795)=5,1,0),"")</f>
        <v/>
      </c>
      <c r="F795" s="36" t="str">
        <f>IF(Протокол!A795&lt;&gt;"",IF(SUM(Протокол!E795,Протокол!F795,Протокол!H795,Протокол!J795)=4,1,0),"")</f>
        <v/>
      </c>
      <c r="G795" s="37" t="str">
        <f>IF(Протокол!A795&lt;&gt;"",1," ")</f>
        <v xml:space="preserve"> </v>
      </c>
    </row>
    <row r="796" spans="1:7" x14ac:dyDescent="0.25">
      <c r="A796" s="36" t="str">
        <f>IF(Протокол!A796&lt;&gt;"",IF(SUM(Протокол!C796,Протокол!D796,Протокол!I796,Протокол!U796)=4,1,0),"")</f>
        <v/>
      </c>
      <c r="B796" s="36" t="str">
        <f>IF(Протокол!A796&lt;&gt;"",IF(SUM(Протокол!K796,Протокол!S796)=2,1,0),"")</f>
        <v/>
      </c>
      <c r="C796" s="36" t="str">
        <f>IF(Протокол!A796&lt;&gt;"",IF(SUM(Протокол!P796)=1,1,0),"")</f>
        <v/>
      </c>
      <c r="D796" s="36" t="str">
        <f>IF(Протокол!A796&lt;&gt;"",IF(SUM(Протокол!G796,Протокол!L796,Протокол!O796,Протокол!Q796,Протокол!R796)=5,1,0),"")</f>
        <v/>
      </c>
      <c r="E796" s="36" t="str">
        <f>IF(Протокол!A796&lt;&gt;"",IF(SUM(Протокол!M796,Протокол!N796,Протокол!T796,Протокол!V796,Протокол!W796)=5,1,0),"")</f>
        <v/>
      </c>
      <c r="F796" s="36" t="str">
        <f>IF(Протокол!A796&lt;&gt;"",IF(SUM(Протокол!E796,Протокол!F796,Протокол!H796,Протокол!J796)=4,1,0),"")</f>
        <v/>
      </c>
      <c r="G796" s="37" t="str">
        <f>IF(Протокол!A796&lt;&gt;"",1," ")</f>
        <v xml:space="preserve"> </v>
      </c>
    </row>
    <row r="797" spans="1:7" x14ac:dyDescent="0.25">
      <c r="A797" s="36" t="str">
        <f>IF(Протокол!A797&lt;&gt;"",IF(SUM(Протокол!C797,Протокол!D797,Протокол!I797,Протокол!U797)=4,1,0),"")</f>
        <v/>
      </c>
      <c r="B797" s="36" t="str">
        <f>IF(Протокол!A797&lt;&gt;"",IF(SUM(Протокол!K797,Протокол!S797)=2,1,0),"")</f>
        <v/>
      </c>
      <c r="C797" s="36" t="str">
        <f>IF(Протокол!A797&lt;&gt;"",IF(SUM(Протокол!P797)=1,1,0),"")</f>
        <v/>
      </c>
      <c r="D797" s="36" t="str">
        <f>IF(Протокол!A797&lt;&gt;"",IF(SUM(Протокол!G797,Протокол!L797,Протокол!O797,Протокол!Q797,Протокол!R797)=5,1,0),"")</f>
        <v/>
      </c>
      <c r="E797" s="36" t="str">
        <f>IF(Протокол!A797&lt;&gt;"",IF(SUM(Протокол!M797,Протокол!N797,Протокол!T797,Протокол!V797,Протокол!W797)=5,1,0),"")</f>
        <v/>
      </c>
      <c r="F797" s="36" t="str">
        <f>IF(Протокол!A797&lt;&gt;"",IF(SUM(Протокол!E797,Протокол!F797,Протокол!H797,Протокол!J797)=4,1,0),"")</f>
        <v/>
      </c>
      <c r="G797" s="37" t="str">
        <f>IF(Протокол!A797&lt;&gt;"",1," ")</f>
        <v xml:space="preserve"> </v>
      </c>
    </row>
    <row r="798" spans="1:7" x14ac:dyDescent="0.25">
      <c r="A798" s="36" t="str">
        <f>IF(Протокол!A798&lt;&gt;"",IF(SUM(Протокол!C798,Протокол!D798,Протокол!I798,Протокол!U798)=4,1,0),"")</f>
        <v/>
      </c>
      <c r="B798" s="36" t="str">
        <f>IF(Протокол!A798&lt;&gt;"",IF(SUM(Протокол!K798,Протокол!S798)=2,1,0),"")</f>
        <v/>
      </c>
      <c r="C798" s="36" t="str">
        <f>IF(Протокол!A798&lt;&gt;"",IF(SUM(Протокол!P798)=1,1,0),"")</f>
        <v/>
      </c>
      <c r="D798" s="36" t="str">
        <f>IF(Протокол!A798&lt;&gt;"",IF(SUM(Протокол!G798,Протокол!L798,Протокол!O798,Протокол!Q798,Протокол!R798)=5,1,0),"")</f>
        <v/>
      </c>
      <c r="E798" s="36" t="str">
        <f>IF(Протокол!A798&lt;&gt;"",IF(SUM(Протокол!M798,Протокол!N798,Протокол!T798,Протокол!V798,Протокол!W798)=5,1,0),"")</f>
        <v/>
      </c>
      <c r="F798" s="36" t="str">
        <f>IF(Протокол!A798&lt;&gt;"",IF(SUM(Протокол!E798,Протокол!F798,Протокол!H798,Протокол!J798)=4,1,0),"")</f>
        <v/>
      </c>
      <c r="G798" s="37" t="str">
        <f>IF(Протокол!A798&lt;&gt;"",1," ")</f>
        <v xml:space="preserve"> </v>
      </c>
    </row>
    <row r="799" spans="1:7" x14ac:dyDescent="0.25">
      <c r="A799" s="36" t="str">
        <f>IF(Протокол!A799&lt;&gt;"",IF(SUM(Протокол!C799,Протокол!D799,Протокол!I799,Протокол!U799)=4,1,0),"")</f>
        <v/>
      </c>
      <c r="B799" s="36" t="str">
        <f>IF(Протокол!A799&lt;&gt;"",IF(SUM(Протокол!K799,Протокол!S799)=2,1,0),"")</f>
        <v/>
      </c>
      <c r="C799" s="36" t="str">
        <f>IF(Протокол!A799&lt;&gt;"",IF(SUM(Протокол!P799)=1,1,0),"")</f>
        <v/>
      </c>
      <c r="D799" s="36" t="str">
        <f>IF(Протокол!A799&lt;&gt;"",IF(SUM(Протокол!G799,Протокол!L799,Протокол!O799,Протокол!Q799,Протокол!R799)=5,1,0),"")</f>
        <v/>
      </c>
      <c r="E799" s="36" t="str">
        <f>IF(Протокол!A799&lt;&gt;"",IF(SUM(Протокол!M799,Протокол!N799,Протокол!T799,Протокол!V799,Протокол!W799)=5,1,0),"")</f>
        <v/>
      </c>
      <c r="F799" s="36" t="str">
        <f>IF(Протокол!A799&lt;&gt;"",IF(SUM(Протокол!E799,Протокол!F799,Протокол!H799,Протокол!J799)=4,1,0),"")</f>
        <v/>
      </c>
      <c r="G799" s="37" t="str">
        <f>IF(Протокол!A799&lt;&gt;"",1," ")</f>
        <v xml:space="preserve"> </v>
      </c>
    </row>
    <row r="800" spans="1:7" x14ac:dyDescent="0.25">
      <c r="A800" s="36" t="str">
        <f>IF(Протокол!A800&lt;&gt;"",IF(SUM(Протокол!C800,Протокол!D800,Протокол!I800,Протокол!U800)=4,1,0),"")</f>
        <v/>
      </c>
      <c r="B800" s="36" t="str">
        <f>IF(Протокол!A800&lt;&gt;"",IF(SUM(Протокол!K800,Протокол!S800)=2,1,0),"")</f>
        <v/>
      </c>
      <c r="C800" s="36" t="str">
        <f>IF(Протокол!A800&lt;&gt;"",IF(SUM(Протокол!P800)=1,1,0),"")</f>
        <v/>
      </c>
      <c r="D800" s="36" t="str">
        <f>IF(Протокол!A800&lt;&gt;"",IF(SUM(Протокол!G800,Протокол!L800,Протокол!O800,Протокол!Q800,Протокол!R800)=5,1,0),"")</f>
        <v/>
      </c>
      <c r="E800" s="36" t="str">
        <f>IF(Протокол!A800&lt;&gt;"",IF(SUM(Протокол!M800,Протокол!N800,Протокол!T800,Протокол!V800,Протокол!W800)=5,1,0),"")</f>
        <v/>
      </c>
      <c r="F800" s="36" t="str">
        <f>IF(Протокол!A800&lt;&gt;"",IF(SUM(Протокол!E800,Протокол!F800,Протокол!H800,Протокол!J800)=4,1,0),"")</f>
        <v/>
      </c>
      <c r="G800" s="37" t="str">
        <f>IF(Протокол!A800&lt;&gt;"",1," ")</f>
        <v xml:space="preserve"> </v>
      </c>
    </row>
    <row r="801" spans="1:7" x14ac:dyDescent="0.25">
      <c r="A801" s="36" t="str">
        <f>IF(Протокол!A801&lt;&gt;"",IF(SUM(Протокол!C801,Протокол!D801,Протокол!I801,Протокол!U801)=4,1,0),"")</f>
        <v/>
      </c>
      <c r="B801" s="36" t="str">
        <f>IF(Протокол!A801&lt;&gt;"",IF(SUM(Протокол!K801,Протокол!S801)=2,1,0),"")</f>
        <v/>
      </c>
      <c r="C801" s="36" t="str">
        <f>IF(Протокол!A801&lt;&gt;"",IF(SUM(Протокол!P801)=1,1,0),"")</f>
        <v/>
      </c>
      <c r="D801" s="36" t="str">
        <f>IF(Протокол!A801&lt;&gt;"",IF(SUM(Протокол!G801,Протокол!L801,Протокол!O801,Протокол!Q801,Протокол!R801)=5,1,0),"")</f>
        <v/>
      </c>
      <c r="E801" s="36" t="str">
        <f>IF(Протокол!A801&lt;&gt;"",IF(SUM(Протокол!M801,Протокол!N801,Протокол!T801,Протокол!V801,Протокол!W801)=5,1,0),"")</f>
        <v/>
      </c>
      <c r="F801" s="36" t="str">
        <f>IF(Протокол!A801&lt;&gt;"",IF(SUM(Протокол!E801,Протокол!F801,Протокол!H801,Протокол!J801)=4,1,0),"")</f>
        <v/>
      </c>
      <c r="G801" s="37" t="str">
        <f>IF(Протокол!A801&lt;&gt;"",1," ")</f>
        <v xml:space="preserve"> </v>
      </c>
    </row>
    <row r="802" spans="1:7" x14ac:dyDescent="0.25">
      <c r="A802" s="36" t="str">
        <f>IF(Протокол!A802&lt;&gt;"",IF(SUM(Протокол!C802,Протокол!D802,Протокол!I802,Протокол!U802)=4,1,0),"")</f>
        <v/>
      </c>
      <c r="B802" s="36" t="str">
        <f>IF(Протокол!A802&lt;&gt;"",IF(SUM(Протокол!K802,Протокол!S802)=2,1,0),"")</f>
        <v/>
      </c>
      <c r="C802" s="36" t="str">
        <f>IF(Протокол!A802&lt;&gt;"",IF(SUM(Протокол!P802)=1,1,0),"")</f>
        <v/>
      </c>
      <c r="D802" s="36" t="str">
        <f>IF(Протокол!A802&lt;&gt;"",IF(SUM(Протокол!G802,Протокол!L802,Протокол!O802,Протокол!Q802,Протокол!R802)=5,1,0),"")</f>
        <v/>
      </c>
      <c r="E802" s="36" t="str">
        <f>IF(Протокол!A802&lt;&gt;"",IF(SUM(Протокол!M802,Протокол!N802,Протокол!T802,Протокол!V802,Протокол!W802)=5,1,0),"")</f>
        <v/>
      </c>
      <c r="F802" s="36" t="str">
        <f>IF(Протокол!A802&lt;&gt;"",IF(SUM(Протокол!E802,Протокол!F802,Протокол!H802,Протокол!J802)=4,1,0),"")</f>
        <v/>
      </c>
      <c r="G802" s="37" t="str">
        <f>IF(Протокол!A802&lt;&gt;"",1," ")</f>
        <v xml:space="preserve"> </v>
      </c>
    </row>
    <row r="803" spans="1:7" x14ac:dyDescent="0.25">
      <c r="A803" s="36" t="str">
        <f>IF(Протокол!A803&lt;&gt;"",IF(SUM(Протокол!C803,Протокол!D803,Протокол!I803,Протокол!U803)=4,1,0),"")</f>
        <v/>
      </c>
      <c r="B803" s="36" t="str">
        <f>IF(Протокол!A803&lt;&gt;"",IF(SUM(Протокол!K803,Протокол!S803)=2,1,0),"")</f>
        <v/>
      </c>
      <c r="C803" s="36" t="str">
        <f>IF(Протокол!A803&lt;&gt;"",IF(SUM(Протокол!P803)=1,1,0),"")</f>
        <v/>
      </c>
      <c r="D803" s="36" t="str">
        <f>IF(Протокол!A803&lt;&gt;"",IF(SUM(Протокол!G803,Протокол!L803,Протокол!O803,Протокол!Q803,Протокол!R803)=5,1,0),"")</f>
        <v/>
      </c>
      <c r="E803" s="36" t="str">
        <f>IF(Протокол!A803&lt;&gt;"",IF(SUM(Протокол!M803,Протокол!N803,Протокол!T803,Протокол!V803,Протокол!W803)=5,1,0),"")</f>
        <v/>
      </c>
      <c r="F803" s="36" t="str">
        <f>IF(Протокол!A803&lt;&gt;"",IF(SUM(Протокол!E803,Протокол!F803,Протокол!H803,Протокол!J803)=4,1,0),"")</f>
        <v/>
      </c>
      <c r="G803" s="37" t="str">
        <f>IF(Протокол!A803&lt;&gt;"",1," ")</f>
        <v xml:space="preserve"> </v>
      </c>
    </row>
    <row r="804" spans="1:7" x14ac:dyDescent="0.25">
      <c r="A804" s="36" t="str">
        <f>IF(Протокол!A804&lt;&gt;"",IF(SUM(Протокол!C804,Протокол!D804,Протокол!I804,Протокол!U804)=4,1,0),"")</f>
        <v/>
      </c>
      <c r="B804" s="36" t="str">
        <f>IF(Протокол!A804&lt;&gt;"",IF(SUM(Протокол!K804,Протокол!S804)=2,1,0),"")</f>
        <v/>
      </c>
      <c r="C804" s="36" t="str">
        <f>IF(Протокол!A804&lt;&gt;"",IF(SUM(Протокол!P804)=1,1,0),"")</f>
        <v/>
      </c>
      <c r="D804" s="36" t="str">
        <f>IF(Протокол!A804&lt;&gt;"",IF(SUM(Протокол!G804,Протокол!L804,Протокол!O804,Протокол!Q804,Протокол!R804)=5,1,0),"")</f>
        <v/>
      </c>
      <c r="E804" s="36" t="str">
        <f>IF(Протокол!A804&lt;&gt;"",IF(SUM(Протокол!M804,Протокол!N804,Протокол!T804,Протокол!V804,Протокол!W804)=5,1,0),"")</f>
        <v/>
      </c>
      <c r="F804" s="36" t="str">
        <f>IF(Протокол!A804&lt;&gt;"",IF(SUM(Протокол!E804,Протокол!F804,Протокол!H804,Протокол!J804)=4,1,0),"")</f>
        <v/>
      </c>
      <c r="G804" s="37" t="str">
        <f>IF(Протокол!A804&lt;&gt;"",1," ")</f>
        <v xml:space="preserve"> </v>
      </c>
    </row>
    <row r="805" spans="1:7" x14ac:dyDescent="0.25">
      <c r="A805" s="36" t="str">
        <f>IF(Протокол!A805&lt;&gt;"",IF(SUM(Протокол!C805,Протокол!D805,Протокол!I805,Протокол!U805)=4,1,0),"")</f>
        <v/>
      </c>
      <c r="B805" s="36" t="str">
        <f>IF(Протокол!A805&lt;&gt;"",IF(SUM(Протокол!K805,Протокол!S805)=2,1,0),"")</f>
        <v/>
      </c>
      <c r="C805" s="36" t="str">
        <f>IF(Протокол!A805&lt;&gt;"",IF(SUM(Протокол!P805)=1,1,0),"")</f>
        <v/>
      </c>
      <c r="D805" s="36" t="str">
        <f>IF(Протокол!A805&lt;&gt;"",IF(SUM(Протокол!G805,Протокол!L805,Протокол!O805,Протокол!Q805,Протокол!R805)=5,1,0),"")</f>
        <v/>
      </c>
      <c r="E805" s="36" t="str">
        <f>IF(Протокол!A805&lt;&gt;"",IF(SUM(Протокол!M805,Протокол!N805,Протокол!T805,Протокол!V805,Протокол!W805)=5,1,0),"")</f>
        <v/>
      </c>
      <c r="F805" s="36" t="str">
        <f>IF(Протокол!A805&lt;&gt;"",IF(SUM(Протокол!E805,Протокол!F805,Протокол!H805,Протокол!J805)=4,1,0),"")</f>
        <v/>
      </c>
      <c r="G805" s="37" t="str">
        <f>IF(Протокол!A805&lt;&gt;"",1," ")</f>
        <v xml:space="preserve"> </v>
      </c>
    </row>
    <row r="806" spans="1:7" x14ac:dyDescent="0.25">
      <c r="A806" s="36" t="str">
        <f>IF(Протокол!A806&lt;&gt;"",IF(SUM(Протокол!C806,Протокол!D806,Протокол!I806,Протокол!U806)=4,1,0),"")</f>
        <v/>
      </c>
      <c r="B806" s="36" t="str">
        <f>IF(Протокол!A806&lt;&gt;"",IF(SUM(Протокол!K806,Протокол!S806)=2,1,0),"")</f>
        <v/>
      </c>
      <c r="C806" s="36" t="str">
        <f>IF(Протокол!A806&lt;&gt;"",IF(SUM(Протокол!P806)=1,1,0),"")</f>
        <v/>
      </c>
      <c r="D806" s="36" t="str">
        <f>IF(Протокол!A806&lt;&gt;"",IF(SUM(Протокол!G806,Протокол!L806,Протокол!O806,Протокол!Q806,Протокол!R806)=5,1,0),"")</f>
        <v/>
      </c>
      <c r="E806" s="36" t="str">
        <f>IF(Протокол!A806&lt;&gt;"",IF(SUM(Протокол!M806,Протокол!N806,Протокол!T806,Протокол!V806,Протокол!W806)=5,1,0),"")</f>
        <v/>
      </c>
      <c r="F806" s="36" t="str">
        <f>IF(Протокол!A806&lt;&gt;"",IF(SUM(Протокол!E806,Протокол!F806,Протокол!H806,Протокол!J806)=4,1,0),"")</f>
        <v/>
      </c>
      <c r="G806" s="37" t="str">
        <f>IF(Протокол!A806&lt;&gt;"",1," ")</f>
        <v xml:space="preserve"> </v>
      </c>
    </row>
    <row r="807" spans="1:7" x14ac:dyDescent="0.25">
      <c r="A807" s="36" t="str">
        <f>IF(Протокол!A807&lt;&gt;"",IF(SUM(Протокол!C807,Протокол!D807,Протокол!I807,Протокол!U807)=4,1,0),"")</f>
        <v/>
      </c>
      <c r="B807" s="36" t="str">
        <f>IF(Протокол!A807&lt;&gt;"",IF(SUM(Протокол!K807,Протокол!S807)=2,1,0),"")</f>
        <v/>
      </c>
      <c r="C807" s="36" t="str">
        <f>IF(Протокол!A807&lt;&gt;"",IF(SUM(Протокол!P807)=1,1,0),"")</f>
        <v/>
      </c>
      <c r="D807" s="36" t="str">
        <f>IF(Протокол!A807&lt;&gt;"",IF(SUM(Протокол!G807,Протокол!L807,Протокол!O807,Протокол!Q807,Протокол!R807)=5,1,0),"")</f>
        <v/>
      </c>
      <c r="E807" s="36" t="str">
        <f>IF(Протокол!A807&lt;&gt;"",IF(SUM(Протокол!M807,Протокол!N807,Протокол!T807,Протокол!V807,Протокол!W807)=5,1,0),"")</f>
        <v/>
      </c>
      <c r="F807" s="36" t="str">
        <f>IF(Протокол!A807&lt;&gt;"",IF(SUM(Протокол!E807,Протокол!F807,Протокол!H807,Протокол!J807)=4,1,0),"")</f>
        <v/>
      </c>
      <c r="G807" s="37" t="str">
        <f>IF(Протокол!A807&lt;&gt;"",1," ")</f>
        <v xml:space="preserve"> </v>
      </c>
    </row>
    <row r="808" spans="1:7" x14ac:dyDescent="0.25">
      <c r="A808" s="36" t="str">
        <f>IF(Протокол!A808&lt;&gt;"",IF(SUM(Протокол!C808,Протокол!D808,Протокол!I808,Протокол!U808)=4,1,0),"")</f>
        <v/>
      </c>
      <c r="B808" s="36" t="str">
        <f>IF(Протокол!A808&lt;&gt;"",IF(SUM(Протокол!K808,Протокол!S808)=2,1,0),"")</f>
        <v/>
      </c>
      <c r="C808" s="36" t="str">
        <f>IF(Протокол!A808&lt;&gt;"",IF(SUM(Протокол!P808)=1,1,0),"")</f>
        <v/>
      </c>
      <c r="D808" s="36" t="str">
        <f>IF(Протокол!A808&lt;&gt;"",IF(SUM(Протокол!G808,Протокол!L808,Протокол!O808,Протокол!Q808,Протокол!R808)=5,1,0),"")</f>
        <v/>
      </c>
      <c r="E808" s="36" t="str">
        <f>IF(Протокол!A808&lt;&gt;"",IF(SUM(Протокол!M808,Протокол!N808,Протокол!T808,Протокол!V808,Протокол!W808)=5,1,0),"")</f>
        <v/>
      </c>
      <c r="F808" s="36" t="str">
        <f>IF(Протокол!A808&lt;&gt;"",IF(SUM(Протокол!E808,Протокол!F808,Протокол!H808,Протокол!J808)=4,1,0),"")</f>
        <v/>
      </c>
      <c r="G808" s="37" t="str">
        <f>IF(Протокол!A808&lt;&gt;"",1," ")</f>
        <v xml:space="preserve"> </v>
      </c>
    </row>
    <row r="809" spans="1:7" x14ac:dyDescent="0.25">
      <c r="A809" s="36" t="str">
        <f>IF(Протокол!A809&lt;&gt;"",IF(SUM(Протокол!C809,Протокол!D809,Протокол!I809,Протокол!U809)=4,1,0),"")</f>
        <v/>
      </c>
      <c r="B809" s="36" t="str">
        <f>IF(Протокол!A809&lt;&gt;"",IF(SUM(Протокол!K809,Протокол!S809)=2,1,0),"")</f>
        <v/>
      </c>
      <c r="C809" s="36" t="str">
        <f>IF(Протокол!A809&lt;&gt;"",IF(SUM(Протокол!P809)=1,1,0),"")</f>
        <v/>
      </c>
      <c r="D809" s="36" t="str">
        <f>IF(Протокол!A809&lt;&gt;"",IF(SUM(Протокол!G809,Протокол!L809,Протокол!O809,Протокол!Q809,Протокол!R809)=5,1,0),"")</f>
        <v/>
      </c>
      <c r="E809" s="36" t="str">
        <f>IF(Протокол!A809&lt;&gt;"",IF(SUM(Протокол!M809,Протокол!N809,Протокол!T809,Протокол!V809,Протокол!W809)=5,1,0),"")</f>
        <v/>
      </c>
      <c r="F809" s="36" t="str">
        <f>IF(Протокол!A809&lt;&gt;"",IF(SUM(Протокол!E809,Протокол!F809,Протокол!H809,Протокол!J809)=4,1,0),"")</f>
        <v/>
      </c>
      <c r="G809" s="37" t="str">
        <f>IF(Протокол!A809&lt;&gt;"",1," ")</f>
        <v xml:space="preserve"> </v>
      </c>
    </row>
    <row r="810" spans="1:7" x14ac:dyDescent="0.25">
      <c r="A810" s="36" t="str">
        <f>IF(Протокол!A810&lt;&gt;"",IF(SUM(Протокол!C810,Протокол!D810,Протокол!I810,Протокол!U810)=4,1,0),"")</f>
        <v/>
      </c>
      <c r="B810" s="36" t="str">
        <f>IF(Протокол!A810&lt;&gt;"",IF(SUM(Протокол!K810,Протокол!S810)=2,1,0),"")</f>
        <v/>
      </c>
      <c r="C810" s="36" t="str">
        <f>IF(Протокол!A810&lt;&gt;"",IF(SUM(Протокол!P810)=1,1,0),"")</f>
        <v/>
      </c>
      <c r="D810" s="36" t="str">
        <f>IF(Протокол!A810&lt;&gt;"",IF(SUM(Протокол!G810,Протокол!L810,Протокол!O810,Протокол!Q810,Протокол!R810)=5,1,0),"")</f>
        <v/>
      </c>
      <c r="E810" s="36" t="str">
        <f>IF(Протокол!A810&lt;&gt;"",IF(SUM(Протокол!M810,Протокол!N810,Протокол!T810,Протокол!V810,Протокол!W810)=5,1,0),"")</f>
        <v/>
      </c>
      <c r="F810" s="36" t="str">
        <f>IF(Протокол!A810&lt;&gt;"",IF(SUM(Протокол!E810,Протокол!F810,Протокол!H810,Протокол!J810)=4,1,0),"")</f>
        <v/>
      </c>
      <c r="G810" s="37" t="str">
        <f>IF(Протокол!A810&lt;&gt;"",1," ")</f>
        <v xml:space="preserve"> </v>
      </c>
    </row>
    <row r="811" spans="1:7" x14ac:dyDescent="0.25">
      <c r="A811" s="36" t="str">
        <f>IF(Протокол!A811&lt;&gt;"",IF(SUM(Протокол!C811,Протокол!D811,Протокол!I811,Протокол!U811)=4,1,0),"")</f>
        <v/>
      </c>
      <c r="B811" s="36" t="str">
        <f>IF(Протокол!A811&lt;&gt;"",IF(SUM(Протокол!K811,Протокол!S811)=2,1,0),"")</f>
        <v/>
      </c>
      <c r="C811" s="36" t="str">
        <f>IF(Протокол!A811&lt;&gt;"",IF(SUM(Протокол!P811)=1,1,0),"")</f>
        <v/>
      </c>
      <c r="D811" s="36" t="str">
        <f>IF(Протокол!A811&lt;&gt;"",IF(SUM(Протокол!G811,Протокол!L811,Протокол!O811,Протокол!Q811,Протокол!R811)=5,1,0),"")</f>
        <v/>
      </c>
      <c r="E811" s="36" t="str">
        <f>IF(Протокол!A811&lt;&gt;"",IF(SUM(Протокол!M811,Протокол!N811,Протокол!T811,Протокол!V811,Протокол!W811)=5,1,0),"")</f>
        <v/>
      </c>
      <c r="F811" s="36" t="str">
        <f>IF(Протокол!A811&lt;&gt;"",IF(SUM(Протокол!E811,Протокол!F811,Протокол!H811,Протокол!J811)=4,1,0),"")</f>
        <v/>
      </c>
      <c r="G811" s="37" t="str">
        <f>IF(Протокол!A811&lt;&gt;"",1," ")</f>
        <v xml:space="preserve"> </v>
      </c>
    </row>
    <row r="812" spans="1:7" x14ac:dyDescent="0.25">
      <c r="A812" s="36" t="str">
        <f>IF(Протокол!A812&lt;&gt;"",IF(SUM(Протокол!C812,Протокол!D812,Протокол!I812,Протокол!U812)=4,1,0),"")</f>
        <v/>
      </c>
      <c r="B812" s="36" t="str">
        <f>IF(Протокол!A812&lt;&gt;"",IF(SUM(Протокол!K812,Протокол!S812)=2,1,0),"")</f>
        <v/>
      </c>
      <c r="C812" s="36" t="str">
        <f>IF(Протокол!A812&lt;&gt;"",IF(SUM(Протокол!P812)=1,1,0),"")</f>
        <v/>
      </c>
      <c r="D812" s="36" t="str">
        <f>IF(Протокол!A812&lt;&gt;"",IF(SUM(Протокол!G812,Протокол!L812,Протокол!O812,Протокол!Q812,Протокол!R812)=5,1,0),"")</f>
        <v/>
      </c>
      <c r="E812" s="36" t="str">
        <f>IF(Протокол!A812&lt;&gt;"",IF(SUM(Протокол!M812,Протокол!N812,Протокол!T812,Протокол!V812,Протокол!W812)=5,1,0),"")</f>
        <v/>
      </c>
      <c r="F812" s="36" t="str">
        <f>IF(Протокол!A812&lt;&gt;"",IF(SUM(Протокол!E812,Протокол!F812,Протокол!H812,Протокол!J812)=4,1,0),"")</f>
        <v/>
      </c>
      <c r="G812" s="37" t="str">
        <f>IF(Протокол!A812&lt;&gt;"",1," ")</f>
        <v xml:space="preserve"> </v>
      </c>
    </row>
    <row r="813" spans="1:7" x14ac:dyDescent="0.25">
      <c r="A813" s="36" t="str">
        <f>IF(Протокол!A813&lt;&gt;"",IF(SUM(Протокол!C813,Протокол!D813,Протокол!I813,Протокол!U813)=4,1,0),"")</f>
        <v/>
      </c>
      <c r="B813" s="36" t="str">
        <f>IF(Протокол!A813&lt;&gt;"",IF(SUM(Протокол!K813,Протокол!S813)=2,1,0),"")</f>
        <v/>
      </c>
      <c r="C813" s="36" t="str">
        <f>IF(Протокол!A813&lt;&gt;"",IF(SUM(Протокол!P813)=1,1,0),"")</f>
        <v/>
      </c>
      <c r="D813" s="36" t="str">
        <f>IF(Протокол!A813&lt;&gt;"",IF(SUM(Протокол!G813,Протокол!L813,Протокол!O813,Протокол!Q813,Протокол!R813)=5,1,0),"")</f>
        <v/>
      </c>
      <c r="E813" s="36" t="str">
        <f>IF(Протокол!A813&lt;&gt;"",IF(SUM(Протокол!M813,Протокол!N813,Протокол!T813,Протокол!V813,Протокол!W813)=5,1,0),"")</f>
        <v/>
      </c>
      <c r="F813" s="36" t="str">
        <f>IF(Протокол!A813&lt;&gt;"",IF(SUM(Протокол!E813,Протокол!F813,Протокол!H813,Протокол!J813)=4,1,0),"")</f>
        <v/>
      </c>
      <c r="G813" s="37" t="str">
        <f>IF(Протокол!A813&lt;&gt;"",1," ")</f>
        <v xml:space="preserve"> </v>
      </c>
    </row>
    <row r="814" spans="1:7" x14ac:dyDescent="0.25">
      <c r="A814" s="36" t="str">
        <f>IF(Протокол!A814&lt;&gt;"",IF(SUM(Протокол!C814,Протокол!D814,Протокол!I814,Протокол!U814)=4,1,0),"")</f>
        <v/>
      </c>
      <c r="B814" s="36" t="str">
        <f>IF(Протокол!A814&lt;&gt;"",IF(SUM(Протокол!K814,Протокол!S814)=2,1,0),"")</f>
        <v/>
      </c>
      <c r="C814" s="36" t="str">
        <f>IF(Протокол!A814&lt;&gt;"",IF(SUM(Протокол!P814)=1,1,0),"")</f>
        <v/>
      </c>
      <c r="D814" s="36" t="str">
        <f>IF(Протокол!A814&lt;&gt;"",IF(SUM(Протокол!G814,Протокол!L814,Протокол!O814,Протокол!Q814,Протокол!R814)=5,1,0),"")</f>
        <v/>
      </c>
      <c r="E814" s="36" t="str">
        <f>IF(Протокол!A814&lt;&gt;"",IF(SUM(Протокол!M814,Протокол!N814,Протокол!T814,Протокол!V814,Протокол!W814)=5,1,0),"")</f>
        <v/>
      </c>
      <c r="F814" s="36" t="str">
        <f>IF(Протокол!A814&lt;&gt;"",IF(SUM(Протокол!E814,Протокол!F814,Протокол!H814,Протокол!J814)=4,1,0),"")</f>
        <v/>
      </c>
      <c r="G814" s="37" t="str">
        <f>IF(Протокол!A814&lt;&gt;"",1," ")</f>
        <v xml:space="preserve"> </v>
      </c>
    </row>
    <row r="815" spans="1:7" x14ac:dyDescent="0.25">
      <c r="A815" s="36" t="str">
        <f>IF(Протокол!A815&lt;&gt;"",IF(SUM(Протокол!C815,Протокол!D815,Протокол!I815,Протокол!U815)=4,1,0),"")</f>
        <v/>
      </c>
      <c r="B815" s="36" t="str">
        <f>IF(Протокол!A815&lt;&gt;"",IF(SUM(Протокол!K815,Протокол!S815)=2,1,0),"")</f>
        <v/>
      </c>
      <c r="C815" s="36" t="str">
        <f>IF(Протокол!A815&lt;&gt;"",IF(SUM(Протокол!P815)=1,1,0),"")</f>
        <v/>
      </c>
      <c r="D815" s="36" t="str">
        <f>IF(Протокол!A815&lt;&gt;"",IF(SUM(Протокол!G815,Протокол!L815,Протокол!O815,Протокол!Q815,Протокол!R815)=5,1,0),"")</f>
        <v/>
      </c>
      <c r="E815" s="36" t="str">
        <f>IF(Протокол!A815&lt;&gt;"",IF(SUM(Протокол!M815,Протокол!N815,Протокол!T815,Протокол!V815,Протокол!W815)=5,1,0),"")</f>
        <v/>
      </c>
      <c r="F815" s="36" t="str">
        <f>IF(Протокол!A815&lt;&gt;"",IF(SUM(Протокол!E815,Протокол!F815,Протокол!H815,Протокол!J815)=4,1,0),"")</f>
        <v/>
      </c>
      <c r="G815" s="37" t="str">
        <f>IF(Протокол!A815&lt;&gt;"",1," ")</f>
        <v xml:space="preserve"> </v>
      </c>
    </row>
    <row r="816" spans="1:7" x14ac:dyDescent="0.25">
      <c r="A816" s="36" t="str">
        <f>IF(Протокол!A816&lt;&gt;"",IF(SUM(Протокол!C816,Протокол!D816,Протокол!I816,Протокол!U816)=4,1,0),"")</f>
        <v/>
      </c>
      <c r="B816" s="36" t="str">
        <f>IF(Протокол!A816&lt;&gt;"",IF(SUM(Протокол!K816,Протокол!S816)=2,1,0),"")</f>
        <v/>
      </c>
      <c r="C816" s="36" t="str">
        <f>IF(Протокол!A816&lt;&gt;"",IF(SUM(Протокол!P816)=1,1,0),"")</f>
        <v/>
      </c>
      <c r="D816" s="36" t="str">
        <f>IF(Протокол!A816&lt;&gt;"",IF(SUM(Протокол!G816,Протокол!L816,Протокол!O816,Протокол!Q816,Протокол!R816)=5,1,0),"")</f>
        <v/>
      </c>
      <c r="E816" s="36" t="str">
        <f>IF(Протокол!A816&lt;&gt;"",IF(SUM(Протокол!M816,Протокол!N816,Протокол!T816,Протокол!V816,Протокол!W816)=5,1,0),"")</f>
        <v/>
      </c>
      <c r="F816" s="36" t="str">
        <f>IF(Протокол!A816&lt;&gt;"",IF(SUM(Протокол!E816,Протокол!F816,Протокол!H816,Протокол!J816)=4,1,0),"")</f>
        <v/>
      </c>
      <c r="G816" s="37" t="str">
        <f>IF(Протокол!A816&lt;&gt;"",1," ")</f>
        <v xml:space="preserve"> </v>
      </c>
    </row>
    <row r="817" spans="1:7" x14ac:dyDescent="0.25">
      <c r="A817" s="36" t="str">
        <f>IF(Протокол!A817&lt;&gt;"",IF(SUM(Протокол!C817,Протокол!D817,Протокол!I817,Протокол!U817)=4,1,0),"")</f>
        <v/>
      </c>
      <c r="B817" s="36" t="str">
        <f>IF(Протокол!A817&lt;&gt;"",IF(SUM(Протокол!K817,Протокол!S817)=2,1,0),"")</f>
        <v/>
      </c>
      <c r="C817" s="36" t="str">
        <f>IF(Протокол!A817&lt;&gt;"",IF(SUM(Протокол!P817)=1,1,0),"")</f>
        <v/>
      </c>
      <c r="D817" s="36" t="str">
        <f>IF(Протокол!A817&lt;&gt;"",IF(SUM(Протокол!G817,Протокол!L817,Протокол!O817,Протокол!Q817,Протокол!R817)=5,1,0),"")</f>
        <v/>
      </c>
      <c r="E817" s="36" t="str">
        <f>IF(Протокол!A817&lt;&gt;"",IF(SUM(Протокол!M817,Протокол!N817,Протокол!T817,Протокол!V817,Протокол!W817)=5,1,0),"")</f>
        <v/>
      </c>
      <c r="F817" s="36" t="str">
        <f>IF(Протокол!A817&lt;&gt;"",IF(SUM(Протокол!E817,Протокол!F817,Протокол!H817,Протокол!J817)=4,1,0),"")</f>
        <v/>
      </c>
      <c r="G817" s="37" t="str">
        <f>IF(Протокол!A817&lt;&gt;"",1," ")</f>
        <v xml:space="preserve"> </v>
      </c>
    </row>
    <row r="818" spans="1:7" x14ac:dyDescent="0.25">
      <c r="A818" s="36" t="str">
        <f>IF(Протокол!A818&lt;&gt;"",IF(SUM(Протокол!C818,Протокол!D818,Протокол!I818,Протокол!U818)=4,1,0),"")</f>
        <v/>
      </c>
      <c r="B818" s="36" t="str">
        <f>IF(Протокол!A818&lt;&gt;"",IF(SUM(Протокол!K818,Протокол!S818)=2,1,0),"")</f>
        <v/>
      </c>
      <c r="C818" s="36" t="str">
        <f>IF(Протокол!A818&lt;&gt;"",IF(SUM(Протокол!P818)=1,1,0),"")</f>
        <v/>
      </c>
      <c r="D818" s="36" t="str">
        <f>IF(Протокол!A818&lt;&gt;"",IF(SUM(Протокол!G818,Протокол!L818,Протокол!O818,Протокол!Q818,Протокол!R818)=5,1,0),"")</f>
        <v/>
      </c>
      <c r="E818" s="36" t="str">
        <f>IF(Протокол!A818&lt;&gt;"",IF(SUM(Протокол!M818,Протокол!N818,Протокол!T818,Протокол!V818,Протокол!W818)=5,1,0),"")</f>
        <v/>
      </c>
      <c r="F818" s="36" t="str">
        <f>IF(Протокол!A818&lt;&gt;"",IF(SUM(Протокол!E818,Протокол!F818,Протокол!H818,Протокол!J818)=4,1,0),"")</f>
        <v/>
      </c>
      <c r="G818" s="37" t="str">
        <f>IF(Протокол!A818&lt;&gt;"",1," ")</f>
        <v xml:space="preserve"> </v>
      </c>
    </row>
    <row r="819" spans="1:7" x14ac:dyDescent="0.25">
      <c r="A819" s="36" t="str">
        <f>IF(Протокол!A819&lt;&gt;"",IF(SUM(Протокол!C819,Протокол!D819,Протокол!I819,Протокол!U819)=4,1,0),"")</f>
        <v/>
      </c>
      <c r="B819" s="36" t="str">
        <f>IF(Протокол!A819&lt;&gt;"",IF(SUM(Протокол!K819,Протокол!S819)=2,1,0),"")</f>
        <v/>
      </c>
      <c r="C819" s="36" t="str">
        <f>IF(Протокол!A819&lt;&gt;"",IF(SUM(Протокол!P819)=1,1,0),"")</f>
        <v/>
      </c>
      <c r="D819" s="36" t="str">
        <f>IF(Протокол!A819&lt;&gt;"",IF(SUM(Протокол!G819,Протокол!L819,Протокол!O819,Протокол!Q819,Протокол!R819)=5,1,0),"")</f>
        <v/>
      </c>
      <c r="E819" s="36" t="str">
        <f>IF(Протокол!A819&lt;&gt;"",IF(SUM(Протокол!M819,Протокол!N819,Протокол!T819,Протокол!V819,Протокол!W819)=5,1,0),"")</f>
        <v/>
      </c>
      <c r="F819" s="36" t="str">
        <f>IF(Протокол!A819&lt;&gt;"",IF(SUM(Протокол!E819,Протокол!F819,Протокол!H819,Протокол!J819)=4,1,0),"")</f>
        <v/>
      </c>
      <c r="G819" s="37" t="str">
        <f>IF(Протокол!A819&lt;&gt;"",1," ")</f>
        <v xml:space="preserve"> </v>
      </c>
    </row>
    <row r="820" spans="1:7" x14ac:dyDescent="0.25">
      <c r="A820" s="36" t="str">
        <f>IF(Протокол!A820&lt;&gt;"",IF(SUM(Протокол!C820,Протокол!D820,Протокол!I820,Протокол!U820)=4,1,0),"")</f>
        <v/>
      </c>
      <c r="B820" s="36" t="str">
        <f>IF(Протокол!A820&lt;&gt;"",IF(SUM(Протокол!K820,Протокол!S820)=2,1,0),"")</f>
        <v/>
      </c>
      <c r="C820" s="36" t="str">
        <f>IF(Протокол!A820&lt;&gt;"",IF(SUM(Протокол!P820)=1,1,0),"")</f>
        <v/>
      </c>
      <c r="D820" s="36" t="str">
        <f>IF(Протокол!A820&lt;&gt;"",IF(SUM(Протокол!G820,Протокол!L820,Протокол!O820,Протокол!Q820,Протокол!R820)=5,1,0),"")</f>
        <v/>
      </c>
      <c r="E820" s="36" t="str">
        <f>IF(Протокол!A820&lt;&gt;"",IF(SUM(Протокол!M820,Протокол!N820,Протокол!T820,Протокол!V820,Протокол!W820)=5,1,0),"")</f>
        <v/>
      </c>
      <c r="F820" s="36" t="str">
        <f>IF(Протокол!A820&lt;&gt;"",IF(SUM(Протокол!E820,Протокол!F820,Протокол!H820,Протокол!J820)=4,1,0),"")</f>
        <v/>
      </c>
      <c r="G820" s="37" t="str">
        <f>IF(Протокол!A820&lt;&gt;"",1," ")</f>
        <v xml:space="preserve"> </v>
      </c>
    </row>
    <row r="821" spans="1:7" x14ac:dyDescent="0.25">
      <c r="A821" s="36" t="str">
        <f>IF(Протокол!A821&lt;&gt;"",IF(SUM(Протокол!C821,Протокол!D821,Протокол!I821,Протокол!U821)=4,1,0),"")</f>
        <v/>
      </c>
      <c r="B821" s="36" t="str">
        <f>IF(Протокол!A821&lt;&gt;"",IF(SUM(Протокол!K821,Протокол!S821)=2,1,0),"")</f>
        <v/>
      </c>
      <c r="C821" s="36" t="str">
        <f>IF(Протокол!A821&lt;&gt;"",IF(SUM(Протокол!P821)=1,1,0),"")</f>
        <v/>
      </c>
      <c r="D821" s="36" t="str">
        <f>IF(Протокол!A821&lt;&gt;"",IF(SUM(Протокол!G821,Протокол!L821,Протокол!O821,Протокол!Q821,Протокол!R821)=5,1,0),"")</f>
        <v/>
      </c>
      <c r="E821" s="36" t="str">
        <f>IF(Протокол!A821&lt;&gt;"",IF(SUM(Протокол!M821,Протокол!N821,Протокол!T821,Протокол!V821,Протокол!W821)=5,1,0),"")</f>
        <v/>
      </c>
      <c r="F821" s="36" t="str">
        <f>IF(Протокол!A821&lt;&gt;"",IF(SUM(Протокол!E821,Протокол!F821,Протокол!H821,Протокол!J821)=4,1,0),"")</f>
        <v/>
      </c>
      <c r="G821" s="37" t="str">
        <f>IF(Протокол!A821&lt;&gt;"",1," ")</f>
        <v xml:space="preserve"> </v>
      </c>
    </row>
    <row r="822" spans="1:7" x14ac:dyDescent="0.25">
      <c r="A822" s="36" t="str">
        <f>IF(Протокол!A822&lt;&gt;"",IF(SUM(Протокол!C822,Протокол!D822,Протокол!I822,Протокол!U822)=4,1,0),"")</f>
        <v/>
      </c>
      <c r="B822" s="36" t="str">
        <f>IF(Протокол!A822&lt;&gt;"",IF(SUM(Протокол!K822,Протокол!S822)=2,1,0),"")</f>
        <v/>
      </c>
      <c r="C822" s="36" t="str">
        <f>IF(Протокол!A822&lt;&gt;"",IF(SUM(Протокол!P822)=1,1,0),"")</f>
        <v/>
      </c>
      <c r="D822" s="36" t="str">
        <f>IF(Протокол!A822&lt;&gt;"",IF(SUM(Протокол!G822,Протокол!L822,Протокол!O822,Протокол!Q822,Протокол!R822)=5,1,0),"")</f>
        <v/>
      </c>
      <c r="E822" s="36" t="str">
        <f>IF(Протокол!A822&lt;&gt;"",IF(SUM(Протокол!M822,Протокол!N822,Протокол!T822,Протокол!V822,Протокол!W822)=5,1,0),"")</f>
        <v/>
      </c>
      <c r="F822" s="36" t="str">
        <f>IF(Протокол!A822&lt;&gt;"",IF(SUM(Протокол!E822,Протокол!F822,Протокол!H822,Протокол!J822)=4,1,0),"")</f>
        <v/>
      </c>
      <c r="G822" s="37" t="str">
        <f>IF(Протокол!A822&lt;&gt;"",1," ")</f>
        <v xml:space="preserve"> </v>
      </c>
    </row>
    <row r="823" spans="1:7" x14ac:dyDescent="0.25">
      <c r="A823" s="36" t="str">
        <f>IF(Протокол!A823&lt;&gt;"",IF(SUM(Протокол!C823,Протокол!D823,Протокол!I823,Протокол!U823)=4,1,0),"")</f>
        <v/>
      </c>
      <c r="B823" s="36" t="str">
        <f>IF(Протокол!A823&lt;&gt;"",IF(SUM(Протокол!K823,Протокол!S823)=2,1,0),"")</f>
        <v/>
      </c>
      <c r="C823" s="36" t="str">
        <f>IF(Протокол!A823&lt;&gt;"",IF(SUM(Протокол!P823)=1,1,0),"")</f>
        <v/>
      </c>
      <c r="D823" s="36" t="str">
        <f>IF(Протокол!A823&lt;&gt;"",IF(SUM(Протокол!G823,Протокол!L823,Протокол!O823,Протокол!Q823,Протокол!R823)=5,1,0),"")</f>
        <v/>
      </c>
      <c r="E823" s="36" t="str">
        <f>IF(Протокол!A823&lt;&gt;"",IF(SUM(Протокол!M823,Протокол!N823,Протокол!T823,Протокол!V823,Протокол!W823)=5,1,0),"")</f>
        <v/>
      </c>
      <c r="F823" s="36" t="str">
        <f>IF(Протокол!A823&lt;&gt;"",IF(SUM(Протокол!E823,Протокол!F823,Протокол!H823,Протокол!J823)=4,1,0),"")</f>
        <v/>
      </c>
      <c r="G823" s="37" t="str">
        <f>IF(Протокол!A823&lt;&gt;"",1," ")</f>
        <v xml:space="preserve"> </v>
      </c>
    </row>
    <row r="824" spans="1:7" x14ac:dyDescent="0.25">
      <c r="A824" s="36" t="str">
        <f>IF(Протокол!A824&lt;&gt;"",IF(SUM(Протокол!C824,Протокол!D824,Протокол!I824,Протокол!U824)=4,1,0),"")</f>
        <v/>
      </c>
      <c r="B824" s="36" t="str">
        <f>IF(Протокол!A824&lt;&gt;"",IF(SUM(Протокол!K824,Протокол!S824)=2,1,0),"")</f>
        <v/>
      </c>
      <c r="C824" s="36" t="str">
        <f>IF(Протокол!A824&lt;&gt;"",IF(SUM(Протокол!P824)=1,1,0),"")</f>
        <v/>
      </c>
      <c r="D824" s="36" t="str">
        <f>IF(Протокол!A824&lt;&gt;"",IF(SUM(Протокол!G824,Протокол!L824,Протокол!O824,Протокол!Q824,Протокол!R824)=5,1,0),"")</f>
        <v/>
      </c>
      <c r="E824" s="36" t="str">
        <f>IF(Протокол!A824&lt;&gt;"",IF(SUM(Протокол!M824,Протокол!N824,Протокол!T824,Протокол!V824,Протокол!W824)=5,1,0),"")</f>
        <v/>
      </c>
      <c r="F824" s="36" t="str">
        <f>IF(Протокол!A824&lt;&gt;"",IF(SUM(Протокол!E824,Протокол!F824,Протокол!H824,Протокол!J824)=4,1,0),"")</f>
        <v/>
      </c>
      <c r="G824" s="37" t="str">
        <f>IF(Протокол!A824&lt;&gt;"",1," ")</f>
        <v xml:space="preserve"> </v>
      </c>
    </row>
    <row r="825" spans="1:7" x14ac:dyDescent="0.25">
      <c r="A825" s="36" t="str">
        <f>IF(Протокол!A825&lt;&gt;"",IF(SUM(Протокол!C825,Протокол!D825,Протокол!I825,Протокол!U825)=4,1,0),"")</f>
        <v/>
      </c>
      <c r="B825" s="36" t="str">
        <f>IF(Протокол!A825&lt;&gt;"",IF(SUM(Протокол!K825,Протокол!S825)=2,1,0),"")</f>
        <v/>
      </c>
      <c r="C825" s="36" t="str">
        <f>IF(Протокол!A825&lt;&gt;"",IF(SUM(Протокол!P825)=1,1,0),"")</f>
        <v/>
      </c>
      <c r="D825" s="36" t="str">
        <f>IF(Протокол!A825&lt;&gt;"",IF(SUM(Протокол!G825,Протокол!L825,Протокол!O825,Протокол!Q825,Протокол!R825)=5,1,0),"")</f>
        <v/>
      </c>
      <c r="E825" s="36" t="str">
        <f>IF(Протокол!A825&lt;&gt;"",IF(SUM(Протокол!M825,Протокол!N825,Протокол!T825,Протокол!V825,Протокол!W825)=5,1,0),"")</f>
        <v/>
      </c>
      <c r="F825" s="36" t="str">
        <f>IF(Протокол!A825&lt;&gt;"",IF(SUM(Протокол!E825,Протокол!F825,Протокол!H825,Протокол!J825)=4,1,0),"")</f>
        <v/>
      </c>
      <c r="G825" s="37" t="str">
        <f>IF(Протокол!A825&lt;&gt;"",1," ")</f>
        <v xml:space="preserve"> </v>
      </c>
    </row>
    <row r="826" spans="1:7" x14ac:dyDescent="0.25">
      <c r="A826" s="36" t="str">
        <f>IF(Протокол!A826&lt;&gt;"",IF(SUM(Протокол!C826,Протокол!D826,Протокол!I826,Протокол!U826)=4,1,0),"")</f>
        <v/>
      </c>
      <c r="B826" s="36" t="str">
        <f>IF(Протокол!A826&lt;&gt;"",IF(SUM(Протокол!K826,Протокол!S826)=2,1,0),"")</f>
        <v/>
      </c>
      <c r="C826" s="36" t="str">
        <f>IF(Протокол!A826&lt;&gt;"",IF(SUM(Протокол!P826)=1,1,0),"")</f>
        <v/>
      </c>
      <c r="D826" s="36" t="str">
        <f>IF(Протокол!A826&lt;&gt;"",IF(SUM(Протокол!G826,Протокол!L826,Протокол!O826,Протокол!Q826,Протокол!R826)=5,1,0),"")</f>
        <v/>
      </c>
      <c r="E826" s="36" t="str">
        <f>IF(Протокол!A826&lt;&gt;"",IF(SUM(Протокол!M826,Протокол!N826,Протокол!T826,Протокол!V826,Протокол!W826)=5,1,0),"")</f>
        <v/>
      </c>
      <c r="F826" s="36" t="str">
        <f>IF(Протокол!A826&lt;&gt;"",IF(SUM(Протокол!E826,Протокол!F826,Протокол!H826,Протокол!J826)=4,1,0),"")</f>
        <v/>
      </c>
      <c r="G826" s="37" t="str">
        <f>IF(Протокол!A826&lt;&gt;"",1," ")</f>
        <v xml:space="preserve"> </v>
      </c>
    </row>
    <row r="827" spans="1:7" x14ac:dyDescent="0.25">
      <c r="A827" s="36" t="str">
        <f>IF(Протокол!A827&lt;&gt;"",IF(SUM(Протокол!C827,Протокол!D827,Протокол!I827,Протокол!U827)=4,1,0),"")</f>
        <v/>
      </c>
      <c r="B827" s="36" t="str">
        <f>IF(Протокол!A827&lt;&gt;"",IF(SUM(Протокол!K827,Протокол!S827)=2,1,0),"")</f>
        <v/>
      </c>
      <c r="C827" s="36" t="str">
        <f>IF(Протокол!A827&lt;&gt;"",IF(SUM(Протокол!P827)=1,1,0),"")</f>
        <v/>
      </c>
      <c r="D827" s="36" t="str">
        <f>IF(Протокол!A827&lt;&gt;"",IF(SUM(Протокол!G827,Протокол!L827,Протокол!O827,Протокол!Q827,Протокол!R827)=5,1,0),"")</f>
        <v/>
      </c>
      <c r="E827" s="36" t="str">
        <f>IF(Протокол!A827&lt;&gt;"",IF(SUM(Протокол!M827,Протокол!N827,Протокол!T827,Протокол!V827,Протокол!W827)=5,1,0),"")</f>
        <v/>
      </c>
      <c r="F827" s="36" t="str">
        <f>IF(Протокол!A827&lt;&gt;"",IF(SUM(Протокол!E827,Протокол!F827,Протокол!H827,Протокол!J827)=4,1,0),"")</f>
        <v/>
      </c>
      <c r="G827" s="37" t="str">
        <f>IF(Протокол!A827&lt;&gt;"",1," ")</f>
        <v xml:space="preserve"> </v>
      </c>
    </row>
    <row r="828" spans="1:7" x14ac:dyDescent="0.25">
      <c r="A828" s="36" t="str">
        <f>IF(Протокол!A828&lt;&gt;"",IF(SUM(Протокол!C828,Протокол!D828,Протокол!I828,Протокол!U828)=4,1,0),"")</f>
        <v/>
      </c>
      <c r="B828" s="36" t="str">
        <f>IF(Протокол!A828&lt;&gt;"",IF(SUM(Протокол!K828,Протокол!S828)=2,1,0),"")</f>
        <v/>
      </c>
      <c r="C828" s="36" t="str">
        <f>IF(Протокол!A828&lt;&gt;"",IF(SUM(Протокол!P828)=1,1,0),"")</f>
        <v/>
      </c>
      <c r="D828" s="36" t="str">
        <f>IF(Протокол!A828&lt;&gt;"",IF(SUM(Протокол!G828,Протокол!L828,Протокол!O828,Протокол!Q828,Протокол!R828)=5,1,0),"")</f>
        <v/>
      </c>
      <c r="E828" s="36" t="str">
        <f>IF(Протокол!A828&lt;&gt;"",IF(SUM(Протокол!M828,Протокол!N828,Протокол!T828,Протокол!V828,Протокол!W828)=5,1,0),"")</f>
        <v/>
      </c>
      <c r="F828" s="36" t="str">
        <f>IF(Протокол!A828&lt;&gt;"",IF(SUM(Протокол!E828,Протокол!F828,Протокол!H828,Протокол!J828)=4,1,0),"")</f>
        <v/>
      </c>
      <c r="G828" s="37" t="str">
        <f>IF(Протокол!A828&lt;&gt;"",1," ")</f>
        <v xml:space="preserve"> </v>
      </c>
    </row>
    <row r="829" spans="1:7" x14ac:dyDescent="0.25">
      <c r="A829" s="36" t="str">
        <f>IF(Протокол!A829&lt;&gt;"",IF(SUM(Протокол!C829,Протокол!D829,Протокол!I829,Протокол!U829)=4,1,0),"")</f>
        <v/>
      </c>
      <c r="B829" s="36" t="str">
        <f>IF(Протокол!A829&lt;&gt;"",IF(SUM(Протокол!K829,Протокол!S829)=2,1,0),"")</f>
        <v/>
      </c>
      <c r="C829" s="36" t="str">
        <f>IF(Протокол!A829&lt;&gt;"",IF(SUM(Протокол!P829)=1,1,0),"")</f>
        <v/>
      </c>
      <c r="D829" s="36" t="str">
        <f>IF(Протокол!A829&lt;&gt;"",IF(SUM(Протокол!G829,Протокол!L829,Протокол!O829,Протокол!Q829,Протокол!R829)=5,1,0),"")</f>
        <v/>
      </c>
      <c r="E829" s="36" t="str">
        <f>IF(Протокол!A829&lt;&gt;"",IF(SUM(Протокол!M829,Протокол!N829,Протокол!T829,Протокол!V829,Протокол!W829)=5,1,0),"")</f>
        <v/>
      </c>
      <c r="F829" s="36" t="str">
        <f>IF(Протокол!A829&lt;&gt;"",IF(SUM(Протокол!E829,Протокол!F829,Протокол!H829,Протокол!J829)=4,1,0),"")</f>
        <v/>
      </c>
      <c r="G829" s="37" t="str">
        <f>IF(Протокол!A829&lt;&gt;"",1," ")</f>
        <v xml:space="preserve"> </v>
      </c>
    </row>
    <row r="830" spans="1:7" x14ac:dyDescent="0.25">
      <c r="A830" s="36" t="str">
        <f>IF(Протокол!A830&lt;&gt;"",IF(SUM(Протокол!C830,Протокол!D830,Протокол!I830,Протокол!U830)=4,1,0),"")</f>
        <v/>
      </c>
      <c r="B830" s="36" t="str">
        <f>IF(Протокол!A830&lt;&gt;"",IF(SUM(Протокол!K830,Протокол!S830)=2,1,0),"")</f>
        <v/>
      </c>
      <c r="C830" s="36" t="str">
        <f>IF(Протокол!A830&lt;&gt;"",IF(SUM(Протокол!P830)=1,1,0),"")</f>
        <v/>
      </c>
      <c r="D830" s="36" t="str">
        <f>IF(Протокол!A830&lt;&gt;"",IF(SUM(Протокол!G830,Протокол!L830,Протокол!O830,Протокол!Q830,Протокол!R830)=5,1,0),"")</f>
        <v/>
      </c>
      <c r="E830" s="36" t="str">
        <f>IF(Протокол!A830&lt;&gt;"",IF(SUM(Протокол!M830,Протокол!N830,Протокол!T830,Протокол!V830,Протокол!W830)=5,1,0),"")</f>
        <v/>
      </c>
      <c r="F830" s="36" t="str">
        <f>IF(Протокол!A830&lt;&gt;"",IF(SUM(Протокол!E830,Протокол!F830,Протокол!H830,Протокол!J830)=4,1,0),"")</f>
        <v/>
      </c>
      <c r="G830" s="37" t="str">
        <f>IF(Протокол!A830&lt;&gt;"",1," ")</f>
        <v xml:space="preserve"> </v>
      </c>
    </row>
    <row r="831" spans="1:7" x14ac:dyDescent="0.25">
      <c r="A831" s="36" t="str">
        <f>IF(Протокол!A831&lt;&gt;"",IF(SUM(Протокол!C831,Протокол!D831,Протокол!I831,Протокол!U831)=4,1,0),"")</f>
        <v/>
      </c>
      <c r="B831" s="36" t="str">
        <f>IF(Протокол!A831&lt;&gt;"",IF(SUM(Протокол!K831,Протокол!S831)=2,1,0),"")</f>
        <v/>
      </c>
      <c r="C831" s="36" t="str">
        <f>IF(Протокол!A831&lt;&gt;"",IF(SUM(Протокол!P831)=1,1,0),"")</f>
        <v/>
      </c>
      <c r="D831" s="36" t="str">
        <f>IF(Протокол!A831&lt;&gt;"",IF(SUM(Протокол!G831,Протокол!L831,Протокол!O831,Протокол!Q831,Протокол!R831)=5,1,0),"")</f>
        <v/>
      </c>
      <c r="E831" s="36" t="str">
        <f>IF(Протокол!A831&lt;&gt;"",IF(SUM(Протокол!M831,Протокол!N831,Протокол!T831,Протокол!V831,Протокол!W831)=5,1,0),"")</f>
        <v/>
      </c>
      <c r="F831" s="36" t="str">
        <f>IF(Протокол!A831&lt;&gt;"",IF(SUM(Протокол!E831,Протокол!F831,Протокол!H831,Протокол!J831)=4,1,0),"")</f>
        <v/>
      </c>
      <c r="G831" s="37" t="str">
        <f>IF(Протокол!A831&lt;&gt;"",1," ")</f>
        <v xml:space="preserve"> </v>
      </c>
    </row>
    <row r="832" spans="1:7" x14ac:dyDescent="0.25">
      <c r="A832" s="36" t="str">
        <f>IF(Протокол!A832&lt;&gt;"",IF(SUM(Протокол!C832,Протокол!D832,Протокол!I832,Протокол!U832)=4,1,0),"")</f>
        <v/>
      </c>
      <c r="B832" s="36" t="str">
        <f>IF(Протокол!A832&lt;&gt;"",IF(SUM(Протокол!K832,Протокол!S832)=2,1,0),"")</f>
        <v/>
      </c>
      <c r="C832" s="36" t="str">
        <f>IF(Протокол!A832&lt;&gt;"",IF(SUM(Протокол!P832)=1,1,0),"")</f>
        <v/>
      </c>
      <c r="D832" s="36" t="str">
        <f>IF(Протокол!A832&lt;&gt;"",IF(SUM(Протокол!G832,Протокол!L832,Протокол!O832,Протокол!Q832,Протокол!R832)=5,1,0),"")</f>
        <v/>
      </c>
      <c r="E832" s="36" t="str">
        <f>IF(Протокол!A832&lt;&gt;"",IF(SUM(Протокол!M832,Протокол!N832,Протокол!T832,Протокол!V832,Протокол!W832)=5,1,0),"")</f>
        <v/>
      </c>
      <c r="F832" s="36" t="str">
        <f>IF(Протокол!A832&lt;&gt;"",IF(SUM(Протокол!E832,Протокол!F832,Протокол!H832,Протокол!J832)=4,1,0),"")</f>
        <v/>
      </c>
      <c r="G832" s="37" t="str">
        <f>IF(Протокол!A832&lt;&gt;"",1," ")</f>
        <v xml:space="preserve"> </v>
      </c>
    </row>
    <row r="833" spans="1:7" x14ac:dyDescent="0.25">
      <c r="A833" s="36" t="str">
        <f>IF(Протокол!A833&lt;&gt;"",IF(SUM(Протокол!C833,Протокол!D833,Протокол!I833,Протокол!U833)=4,1,0),"")</f>
        <v/>
      </c>
      <c r="B833" s="36" t="str">
        <f>IF(Протокол!A833&lt;&gt;"",IF(SUM(Протокол!K833,Протокол!S833)=2,1,0),"")</f>
        <v/>
      </c>
      <c r="C833" s="36" t="str">
        <f>IF(Протокол!A833&lt;&gt;"",IF(SUM(Протокол!P833)=1,1,0),"")</f>
        <v/>
      </c>
      <c r="D833" s="36" t="str">
        <f>IF(Протокол!A833&lt;&gt;"",IF(SUM(Протокол!G833,Протокол!L833,Протокол!O833,Протокол!Q833,Протокол!R833)=5,1,0),"")</f>
        <v/>
      </c>
      <c r="E833" s="36" t="str">
        <f>IF(Протокол!A833&lt;&gt;"",IF(SUM(Протокол!M833,Протокол!N833,Протокол!T833,Протокол!V833,Протокол!W833)=5,1,0),"")</f>
        <v/>
      </c>
      <c r="F833" s="36" t="str">
        <f>IF(Протокол!A833&lt;&gt;"",IF(SUM(Протокол!E833,Протокол!F833,Протокол!H833,Протокол!J833)=4,1,0),"")</f>
        <v/>
      </c>
      <c r="G833" s="37" t="str">
        <f>IF(Протокол!A833&lt;&gt;"",1," ")</f>
        <v xml:space="preserve"> </v>
      </c>
    </row>
    <row r="834" spans="1:7" x14ac:dyDescent="0.25">
      <c r="A834" s="36" t="str">
        <f>IF(Протокол!A834&lt;&gt;"",IF(SUM(Протокол!C834,Протокол!D834,Протокол!I834,Протокол!U834)=4,1,0),"")</f>
        <v/>
      </c>
      <c r="B834" s="36" t="str">
        <f>IF(Протокол!A834&lt;&gt;"",IF(SUM(Протокол!K834,Протокол!S834)=2,1,0),"")</f>
        <v/>
      </c>
      <c r="C834" s="36" t="str">
        <f>IF(Протокол!A834&lt;&gt;"",IF(SUM(Протокол!P834)=1,1,0),"")</f>
        <v/>
      </c>
      <c r="D834" s="36" t="str">
        <f>IF(Протокол!A834&lt;&gt;"",IF(SUM(Протокол!G834,Протокол!L834,Протокол!O834,Протокол!Q834,Протокол!R834)=5,1,0),"")</f>
        <v/>
      </c>
      <c r="E834" s="36" t="str">
        <f>IF(Протокол!A834&lt;&gt;"",IF(SUM(Протокол!M834,Протокол!N834,Протокол!T834,Протокол!V834,Протокол!W834)=5,1,0),"")</f>
        <v/>
      </c>
      <c r="F834" s="36" t="str">
        <f>IF(Протокол!A834&lt;&gt;"",IF(SUM(Протокол!E834,Протокол!F834,Протокол!H834,Протокол!J834)=4,1,0),"")</f>
        <v/>
      </c>
      <c r="G834" s="37" t="str">
        <f>IF(Протокол!A834&lt;&gt;"",1," ")</f>
        <v xml:space="preserve"> </v>
      </c>
    </row>
    <row r="835" spans="1:7" x14ac:dyDescent="0.25">
      <c r="A835" s="36" t="str">
        <f>IF(Протокол!A835&lt;&gt;"",IF(SUM(Протокол!C835,Протокол!D835,Протокол!I835,Протокол!U835)=4,1,0),"")</f>
        <v/>
      </c>
      <c r="B835" s="36" t="str">
        <f>IF(Протокол!A835&lt;&gt;"",IF(SUM(Протокол!K835,Протокол!S835)=2,1,0),"")</f>
        <v/>
      </c>
      <c r="C835" s="36" t="str">
        <f>IF(Протокол!A835&lt;&gt;"",IF(SUM(Протокол!P835)=1,1,0),"")</f>
        <v/>
      </c>
      <c r="D835" s="36" t="str">
        <f>IF(Протокол!A835&lt;&gt;"",IF(SUM(Протокол!G835,Протокол!L835,Протокол!O835,Протокол!Q835,Протокол!R835)=5,1,0),"")</f>
        <v/>
      </c>
      <c r="E835" s="36" t="str">
        <f>IF(Протокол!A835&lt;&gt;"",IF(SUM(Протокол!M835,Протокол!N835,Протокол!T835,Протокол!V835,Протокол!W835)=5,1,0),"")</f>
        <v/>
      </c>
      <c r="F835" s="36" t="str">
        <f>IF(Протокол!A835&lt;&gt;"",IF(SUM(Протокол!E835,Протокол!F835,Протокол!H835,Протокол!J835)=4,1,0),"")</f>
        <v/>
      </c>
      <c r="G835" s="37" t="str">
        <f>IF(Протокол!A835&lt;&gt;"",1," ")</f>
        <v xml:space="preserve"> </v>
      </c>
    </row>
    <row r="836" spans="1:7" x14ac:dyDescent="0.25">
      <c r="A836" s="36" t="str">
        <f>IF(Протокол!A836&lt;&gt;"",IF(SUM(Протокол!C836,Протокол!D836,Протокол!I836,Протокол!U836)=4,1,0),"")</f>
        <v/>
      </c>
      <c r="B836" s="36" t="str">
        <f>IF(Протокол!A836&lt;&gt;"",IF(SUM(Протокол!K836,Протокол!S836)=2,1,0),"")</f>
        <v/>
      </c>
      <c r="C836" s="36" t="str">
        <f>IF(Протокол!A836&lt;&gt;"",IF(SUM(Протокол!P836)=1,1,0),"")</f>
        <v/>
      </c>
      <c r="D836" s="36" t="str">
        <f>IF(Протокол!A836&lt;&gt;"",IF(SUM(Протокол!G836,Протокол!L836,Протокол!O836,Протокол!Q836,Протокол!R836)=5,1,0),"")</f>
        <v/>
      </c>
      <c r="E836" s="36" t="str">
        <f>IF(Протокол!A836&lt;&gt;"",IF(SUM(Протокол!M836,Протокол!N836,Протокол!T836,Протокол!V836,Протокол!W836)=5,1,0),"")</f>
        <v/>
      </c>
      <c r="F836" s="36" t="str">
        <f>IF(Протокол!A836&lt;&gt;"",IF(SUM(Протокол!E836,Протокол!F836,Протокол!H836,Протокол!J836)=4,1,0),"")</f>
        <v/>
      </c>
      <c r="G836" s="37" t="str">
        <f>IF(Протокол!A836&lt;&gt;"",1," ")</f>
        <v xml:space="preserve"> </v>
      </c>
    </row>
    <row r="837" spans="1:7" x14ac:dyDescent="0.25">
      <c r="A837" s="36" t="str">
        <f>IF(Протокол!A837&lt;&gt;"",IF(SUM(Протокол!C837,Протокол!D837,Протокол!I837,Протокол!U837)=4,1,0),"")</f>
        <v/>
      </c>
      <c r="B837" s="36" t="str">
        <f>IF(Протокол!A837&lt;&gt;"",IF(SUM(Протокол!K837,Протокол!S837)=2,1,0),"")</f>
        <v/>
      </c>
      <c r="C837" s="36" t="str">
        <f>IF(Протокол!A837&lt;&gt;"",IF(SUM(Протокол!P837)=1,1,0),"")</f>
        <v/>
      </c>
      <c r="D837" s="36" t="str">
        <f>IF(Протокол!A837&lt;&gt;"",IF(SUM(Протокол!G837,Протокол!L837,Протокол!O837,Протокол!Q837,Протокол!R837)=5,1,0),"")</f>
        <v/>
      </c>
      <c r="E837" s="36" t="str">
        <f>IF(Протокол!A837&lt;&gt;"",IF(SUM(Протокол!M837,Протокол!N837,Протокол!T837,Протокол!V837,Протокол!W837)=5,1,0),"")</f>
        <v/>
      </c>
      <c r="F837" s="36" t="str">
        <f>IF(Протокол!A837&lt;&gt;"",IF(SUM(Протокол!E837,Протокол!F837,Протокол!H837,Протокол!J837)=4,1,0),"")</f>
        <v/>
      </c>
      <c r="G837" s="37" t="str">
        <f>IF(Протокол!A837&lt;&gt;"",1," ")</f>
        <v xml:space="preserve"> </v>
      </c>
    </row>
    <row r="838" spans="1:7" x14ac:dyDescent="0.25">
      <c r="A838" s="36" t="str">
        <f>IF(Протокол!A838&lt;&gt;"",IF(SUM(Протокол!C838,Протокол!D838,Протокол!I838,Протокол!U838)=4,1,0),"")</f>
        <v/>
      </c>
      <c r="B838" s="36" t="str">
        <f>IF(Протокол!A838&lt;&gt;"",IF(SUM(Протокол!K838,Протокол!S838)=2,1,0),"")</f>
        <v/>
      </c>
      <c r="C838" s="36" t="str">
        <f>IF(Протокол!A838&lt;&gt;"",IF(SUM(Протокол!P838)=1,1,0),"")</f>
        <v/>
      </c>
      <c r="D838" s="36" t="str">
        <f>IF(Протокол!A838&lt;&gt;"",IF(SUM(Протокол!G838,Протокол!L838,Протокол!O838,Протокол!Q838,Протокол!R838)=5,1,0),"")</f>
        <v/>
      </c>
      <c r="E838" s="36" t="str">
        <f>IF(Протокол!A838&lt;&gt;"",IF(SUM(Протокол!M838,Протокол!N838,Протокол!T838,Протокол!V838,Протокол!W838)=5,1,0),"")</f>
        <v/>
      </c>
      <c r="F838" s="36" t="str">
        <f>IF(Протокол!A838&lt;&gt;"",IF(SUM(Протокол!E838,Протокол!F838,Протокол!H838,Протокол!J838)=4,1,0),"")</f>
        <v/>
      </c>
      <c r="G838" s="37" t="str">
        <f>IF(Протокол!A838&lt;&gt;"",1," ")</f>
        <v xml:space="preserve"> </v>
      </c>
    </row>
    <row r="839" spans="1:7" x14ac:dyDescent="0.25">
      <c r="A839" s="36" t="str">
        <f>IF(Протокол!A839&lt;&gt;"",IF(SUM(Протокол!C839,Протокол!D839,Протокол!I839,Протокол!U839)=4,1,0),"")</f>
        <v/>
      </c>
      <c r="B839" s="36" t="str">
        <f>IF(Протокол!A839&lt;&gt;"",IF(SUM(Протокол!K839,Протокол!S839)=2,1,0),"")</f>
        <v/>
      </c>
      <c r="C839" s="36" t="str">
        <f>IF(Протокол!A839&lt;&gt;"",IF(SUM(Протокол!P839)=1,1,0),"")</f>
        <v/>
      </c>
      <c r="D839" s="36" t="str">
        <f>IF(Протокол!A839&lt;&gt;"",IF(SUM(Протокол!G839,Протокол!L839,Протокол!O839,Протокол!Q839,Протокол!R839)=5,1,0),"")</f>
        <v/>
      </c>
      <c r="E839" s="36" t="str">
        <f>IF(Протокол!A839&lt;&gt;"",IF(SUM(Протокол!M839,Протокол!N839,Протокол!T839,Протокол!V839,Протокол!W839)=5,1,0),"")</f>
        <v/>
      </c>
      <c r="F839" s="36" t="str">
        <f>IF(Протокол!A839&lt;&gt;"",IF(SUM(Протокол!E839,Протокол!F839,Протокол!H839,Протокол!J839)=4,1,0),"")</f>
        <v/>
      </c>
      <c r="G839" s="37" t="str">
        <f>IF(Протокол!A839&lt;&gt;"",1," ")</f>
        <v xml:space="preserve"> </v>
      </c>
    </row>
    <row r="840" spans="1:7" x14ac:dyDescent="0.25">
      <c r="A840" s="36" t="str">
        <f>IF(Протокол!A840&lt;&gt;"",IF(SUM(Протокол!C840,Протокол!D840,Протокол!I840,Протокол!U840)=4,1,0),"")</f>
        <v/>
      </c>
      <c r="B840" s="36" t="str">
        <f>IF(Протокол!A840&lt;&gt;"",IF(SUM(Протокол!K840,Протокол!S840)=2,1,0),"")</f>
        <v/>
      </c>
      <c r="C840" s="36" t="str">
        <f>IF(Протокол!A840&lt;&gt;"",IF(SUM(Протокол!P840)=1,1,0),"")</f>
        <v/>
      </c>
      <c r="D840" s="36" t="str">
        <f>IF(Протокол!A840&lt;&gt;"",IF(SUM(Протокол!G840,Протокол!L840,Протокол!O840,Протокол!Q840,Протокол!R840)=5,1,0),"")</f>
        <v/>
      </c>
      <c r="E840" s="36" t="str">
        <f>IF(Протокол!A840&lt;&gt;"",IF(SUM(Протокол!M840,Протокол!N840,Протокол!T840,Протокол!V840,Протокол!W840)=5,1,0),"")</f>
        <v/>
      </c>
      <c r="F840" s="36" t="str">
        <f>IF(Протокол!A840&lt;&gt;"",IF(SUM(Протокол!E840,Протокол!F840,Протокол!H840,Протокол!J840)=4,1,0),"")</f>
        <v/>
      </c>
      <c r="G840" s="37" t="str">
        <f>IF(Протокол!A840&lt;&gt;"",1," ")</f>
        <v xml:space="preserve"> </v>
      </c>
    </row>
    <row r="841" spans="1:7" x14ac:dyDescent="0.25">
      <c r="A841" s="36" t="str">
        <f>IF(Протокол!A841&lt;&gt;"",IF(SUM(Протокол!C841,Протокол!D841,Протокол!I841,Протокол!U841)=4,1,0),"")</f>
        <v/>
      </c>
      <c r="B841" s="36" t="str">
        <f>IF(Протокол!A841&lt;&gt;"",IF(SUM(Протокол!K841,Протокол!S841)=2,1,0),"")</f>
        <v/>
      </c>
      <c r="C841" s="36" t="str">
        <f>IF(Протокол!A841&lt;&gt;"",IF(SUM(Протокол!P841)=1,1,0),"")</f>
        <v/>
      </c>
      <c r="D841" s="36" t="str">
        <f>IF(Протокол!A841&lt;&gt;"",IF(SUM(Протокол!G841,Протокол!L841,Протокол!O841,Протокол!Q841,Протокол!R841)=5,1,0),"")</f>
        <v/>
      </c>
      <c r="E841" s="36" t="str">
        <f>IF(Протокол!A841&lt;&gt;"",IF(SUM(Протокол!M841,Протокол!N841,Протокол!T841,Протокол!V841,Протокол!W841)=5,1,0),"")</f>
        <v/>
      </c>
      <c r="F841" s="36" t="str">
        <f>IF(Протокол!A841&lt;&gt;"",IF(SUM(Протокол!E841,Протокол!F841,Протокол!H841,Протокол!J841)=4,1,0),"")</f>
        <v/>
      </c>
      <c r="G841" s="37" t="str">
        <f>IF(Протокол!A841&lt;&gt;"",1," ")</f>
        <v xml:space="preserve"> </v>
      </c>
    </row>
    <row r="842" spans="1:7" x14ac:dyDescent="0.25">
      <c r="A842" s="36" t="str">
        <f>IF(Протокол!A842&lt;&gt;"",IF(SUM(Протокол!C842,Протокол!D842,Протокол!I842,Протокол!U842)=4,1,0),"")</f>
        <v/>
      </c>
      <c r="B842" s="36" t="str">
        <f>IF(Протокол!A842&lt;&gt;"",IF(SUM(Протокол!K842,Протокол!S842)=2,1,0),"")</f>
        <v/>
      </c>
      <c r="C842" s="36" t="str">
        <f>IF(Протокол!A842&lt;&gt;"",IF(SUM(Протокол!P842)=1,1,0),"")</f>
        <v/>
      </c>
      <c r="D842" s="36" t="str">
        <f>IF(Протокол!A842&lt;&gt;"",IF(SUM(Протокол!G842,Протокол!L842,Протокол!O842,Протокол!Q842,Протокол!R842)=5,1,0),"")</f>
        <v/>
      </c>
      <c r="E842" s="36" t="str">
        <f>IF(Протокол!A842&lt;&gt;"",IF(SUM(Протокол!M842,Протокол!N842,Протокол!T842,Протокол!V842,Протокол!W842)=5,1,0),"")</f>
        <v/>
      </c>
      <c r="F842" s="36" t="str">
        <f>IF(Протокол!A842&lt;&gt;"",IF(SUM(Протокол!E842,Протокол!F842,Протокол!H842,Протокол!J842)=4,1,0),"")</f>
        <v/>
      </c>
      <c r="G842" s="37" t="str">
        <f>IF(Протокол!A842&lt;&gt;"",1," ")</f>
        <v xml:space="preserve"> </v>
      </c>
    </row>
    <row r="843" spans="1:7" x14ac:dyDescent="0.25">
      <c r="A843" s="36" t="str">
        <f>IF(Протокол!A843&lt;&gt;"",IF(SUM(Протокол!C843,Протокол!D843,Протокол!I843,Протокол!U843)=4,1,0),"")</f>
        <v/>
      </c>
      <c r="B843" s="36" t="str">
        <f>IF(Протокол!A843&lt;&gt;"",IF(SUM(Протокол!K843,Протокол!S843)=2,1,0),"")</f>
        <v/>
      </c>
      <c r="C843" s="36" t="str">
        <f>IF(Протокол!A843&lt;&gt;"",IF(SUM(Протокол!P843)=1,1,0),"")</f>
        <v/>
      </c>
      <c r="D843" s="36" t="str">
        <f>IF(Протокол!A843&lt;&gt;"",IF(SUM(Протокол!G843,Протокол!L843,Протокол!O843,Протокол!Q843,Протокол!R843)=5,1,0),"")</f>
        <v/>
      </c>
      <c r="E843" s="36" t="str">
        <f>IF(Протокол!A843&lt;&gt;"",IF(SUM(Протокол!M843,Протокол!N843,Протокол!T843,Протокол!V843,Протокол!W843)=5,1,0),"")</f>
        <v/>
      </c>
      <c r="F843" s="36" t="str">
        <f>IF(Протокол!A843&lt;&gt;"",IF(SUM(Протокол!E843,Протокол!F843,Протокол!H843,Протокол!J843)=4,1,0),"")</f>
        <v/>
      </c>
      <c r="G843" s="37" t="str">
        <f>IF(Протокол!A843&lt;&gt;"",1," ")</f>
        <v xml:space="preserve"> </v>
      </c>
    </row>
    <row r="844" spans="1:7" x14ac:dyDescent="0.25">
      <c r="A844" s="36" t="str">
        <f>IF(Протокол!A844&lt;&gt;"",IF(SUM(Протокол!C844,Протокол!D844,Протокол!I844,Протокол!U844)=4,1,0),"")</f>
        <v/>
      </c>
      <c r="B844" s="36" t="str">
        <f>IF(Протокол!A844&lt;&gt;"",IF(SUM(Протокол!K844,Протокол!S844)=2,1,0),"")</f>
        <v/>
      </c>
      <c r="C844" s="36" t="str">
        <f>IF(Протокол!A844&lt;&gt;"",IF(SUM(Протокол!P844)=1,1,0),"")</f>
        <v/>
      </c>
      <c r="D844" s="36" t="str">
        <f>IF(Протокол!A844&lt;&gt;"",IF(SUM(Протокол!G844,Протокол!L844,Протокол!O844,Протокол!Q844,Протокол!R844)=5,1,0),"")</f>
        <v/>
      </c>
      <c r="E844" s="36" t="str">
        <f>IF(Протокол!A844&lt;&gt;"",IF(SUM(Протокол!M844,Протокол!N844,Протокол!T844,Протокол!V844,Протокол!W844)=5,1,0),"")</f>
        <v/>
      </c>
      <c r="F844" s="36" t="str">
        <f>IF(Протокол!A844&lt;&gt;"",IF(SUM(Протокол!E844,Протокол!F844,Протокол!H844,Протокол!J844)=4,1,0),"")</f>
        <v/>
      </c>
      <c r="G844" s="37" t="str">
        <f>IF(Протокол!A844&lt;&gt;"",1," ")</f>
        <v xml:space="preserve"> </v>
      </c>
    </row>
    <row r="845" spans="1:7" x14ac:dyDescent="0.25">
      <c r="A845" s="36" t="str">
        <f>IF(Протокол!A845&lt;&gt;"",IF(SUM(Протокол!C845,Протокол!D845,Протокол!I845,Протокол!U845)=4,1,0),"")</f>
        <v/>
      </c>
      <c r="B845" s="36" t="str">
        <f>IF(Протокол!A845&lt;&gt;"",IF(SUM(Протокол!K845,Протокол!S845)=2,1,0),"")</f>
        <v/>
      </c>
      <c r="C845" s="36" t="str">
        <f>IF(Протокол!A845&lt;&gt;"",IF(SUM(Протокол!P845)=1,1,0),"")</f>
        <v/>
      </c>
      <c r="D845" s="36" t="str">
        <f>IF(Протокол!A845&lt;&gt;"",IF(SUM(Протокол!G845,Протокол!L845,Протокол!O845,Протокол!Q845,Протокол!R845)=5,1,0),"")</f>
        <v/>
      </c>
      <c r="E845" s="36" t="str">
        <f>IF(Протокол!A845&lt;&gt;"",IF(SUM(Протокол!M845,Протокол!N845,Протокол!T845,Протокол!V845,Протокол!W845)=5,1,0),"")</f>
        <v/>
      </c>
      <c r="F845" s="36" t="str">
        <f>IF(Протокол!A845&lt;&gt;"",IF(SUM(Протокол!E845,Протокол!F845,Протокол!H845,Протокол!J845)=4,1,0),"")</f>
        <v/>
      </c>
      <c r="G845" s="37" t="str">
        <f>IF(Протокол!A845&lt;&gt;"",1," ")</f>
        <v xml:space="preserve"> </v>
      </c>
    </row>
    <row r="846" spans="1:7" x14ac:dyDescent="0.25">
      <c r="A846" s="36" t="str">
        <f>IF(Протокол!A846&lt;&gt;"",IF(SUM(Протокол!C846,Протокол!D846,Протокол!I846,Протокол!U846)=4,1,0),"")</f>
        <v/>
      </c>
      <c r="B846" s="36" t="str">
        <f>IF(Протокол!A846&lt;&gt;"",IF(SUM(Протокол!K846,Протокол!S846)=2,1,0),"")</f>
        <v/>
      </c>
      <c r="C846" s="36" t="str">
        <f>IF(Протокол!A846&lt;&gt;"",IF(SUM(Протокол!P846)=1,1,0),"")</f>
        <v/>
      </c>
      <c r="D846" s="36" t="str">
        <f>IF(Протокол!A846&lt;&gt;"",IF(SUM(Протокол!G846,Протокол!L846,Протокол!O846,Протокол!Q846,Протокол!R846)=5,1,0),"")</f>
        <v/>
      </c>
      <c r="E846" s="36" t="str">
        <f>IF(Протокол!A846&lt;&gt;"",IF(SUM(Протокол!M846,Протокол!N846,Протокол!T846,Протокол!V846,Протокол!W846)=5,1,0),"")</f>
        <v/>
      </c>
      <c r="F846" s="36" t="str">
        <f>IF(Протокол!A846&lt;&gt;"",IF(SUM(Протокол!E846,Протокол!F846,Протокол!H846,Протокол!J846)=4,1,0),"")</f>
        <v/>
      </c>
      <c r="G846" s="37" t="str">
        <f>IF(Протокол!A846&lt;&gt;"",1," ")</f>
        <v xml:space="preserve"> </v>
      </c>
    </row>
    <row r="847" spans="1:7" x14ac:dyDescent="0.25">
      <c r="A847" s="36" t="str">
        <f>IF(Протокол!A847&lt;&gt;"",IF(SUM(Протокол!C847,Протокол!D847,Протокол!I847,Протокол!U847)=4,1,0),"")</f>
        <v/>
      </c>
      <c r="B847" s="36" t="str">
        <f>IF(Протокол!A847&lt;&gt;"",IF(SUM(Протокол!K847,Протокол!S847)=2,1,0),"")</f>
        <v/>
      </c>
      <c r="C847" s="36" t="str">
        <f>IF(Протокол!A847&lt;&gt;"",IF(SUM(Протокол!P847)=1,1,0),"")</f>
        <v/>
      </c>
      <c r="D847" s="36" t="str">
        <f>IF(Протокол!A847&lt;&gt;"",IF(SUM(Протокол!G847,Протокол!L847,Протокол!O847,Протокол!Q847,Протокол!R847)=5,1,0),"")</f>
        <v/>
      </c>
      <c r="E847" s="36" t="str">
        <f>IF(Протокол!A847&lt;&gt;"",IF(SUM(Протокол!M847,Протокол!N847,Протокол!T847,Протокол!V847,Протокол!W847)=5,1,0),"")</f>
        <v/>
      </c>
      <c r="F847" s="36" t="str">
        <f>IF(Протокол!A847&lt;&gt;"",IF(SUM(Протокол!E847,Протокол!F847,Протокол!H847,Протокол!J847)=4,1,0),"")</f>
        <v/>
      </c>
      <c r="G847" s="37" t="str">
        <f>IF(Протокол!A847&lt;&gt;"",1," ")</f>
        <v xml:space="preserve"> </v>
      </c>
    </row>
    <row r="848" spans="1:7" x14ac:dyDescent="0.25">
      <c r="A848" s="36" t="str">
        <f>IF(Протокол!A848&lt;&gt;"",IF(SUM(Протокол!C848,Протокол!D848,Протокол!I848,Протокол!U848)=4,1,0),"")</f>
        <v/>
      </c>
      <c r="B848" s="36" t="str">
        <f>IF(Протокол!A848&lt;&gt;"",IF(SUM(Протокол!K848,Протокол!S848)=2,1,0),"")</f>
        <v/>
      </c>
      <c r="C848" s="36" t="str">
        <f>IF(Протокол!A848&lt;&gt;"",IF(SUM(Протокол!P848)=1,1,0),"")</f>
        <v/>
      </c>
      <c r="D848" s="36" t="str">
        <f>IF(Протокол!A848&lt;&gt;"",IF(SUM(Протокол!G848,Протокол!L848,Протокол!O848,Протокол!Q848,Протокол!R848)=5,1,0),"")</f>
        <v/>
      </c>
      <c r="E848" s="36" t="str">
        <f>IF(Протокол!A848&lt;&gt;"",IF(SUM(Протокол!M848,Протокол!N848,Протокол!T848,Протокол!V848,Протокол!W848)=5,1,0),"")</f>
        <v/>
      </c>
      <c r="F848" s="36" t="str">
        <f>IF(Протокол!A848&lt;&gt;"",IF(SUM(Протокол!E848,Протокол!F848,Протокол!H848,Протокол!J848)=4,1,0),"")</f>
        <v/>
      </c>
      <c r="G848" s="37" t="str">
        <f>IF(Протокол!A848&lt;&gt;"",1," ")</f>
        <v xml:space="preserve"> </v>
      </c>
    </row>
    <row r="849" spans="1:7" x14ac:dyDescent="0.25">
      <c r="A849" s="36" t="str">
        <f>IF(Протокол!A849&lt;&gt;"",IF(SUM(Протокол!C849,Протокол!D849,Протокол!I849,Протокол!U849)=4,1,0),"")</f>
        <v/>
      </c>
      <c r="B849" s="36" t="str">
        <f>IF(Протокол!A849&lt;&gt;"",IF(SUM(Протокол!K849,Протокол!S849)=2,1,0),"")</f>
        <v/>
      </c>
      <c r="C849" s="36" t="str">
        <f>IF(Протокол!A849&lt;&gt;"",IF(SUM(Протокол!P849)=1,1,0),"")</f>
        <v/>
      </c>
      <c r="D849" s="36" t="str">
        <f>IF(Протокол!A849&lt;&gt;"",IF(SUM(Протокол!G849,Протокол!L849,Протокол!O849,Протокол!Q849,Протокол!R849)=5,1,0),"")</f>
        <v/>
      </c>
      <c r="E849" s="36" t="str">
        <f>IF(Протокол!A849&lt;&gt;"",IF(SUM(Протокол!M849,Протокол!N849,Протокол!T849,Протокол!V849,Протокол!W849)=5,1,0),"")</f>
        <v/>
      </c>
      <c r="F849" s="36" t="str">
        <f>IF(Протокол!A849&lt;&gt;"",IF(SUM(Протокол!E849,Протокол!F849,Протокол!H849,Протокол!J849)=4,1,0),"")</f>
        <v/>
      </c>
      <c r="G849" s="37" t="str">
        <f>IF(Протокол!A849&lt;&gt;"",1," ")</f>
        <v xml:space="preserve"> </v>
      </c>
    </row>
    <row r="850" spans="1:7" x14ac:dyDescent="0.25">
      <c r="A850" s="36" t="str">
        <f>IF(Протокол!A850&lt;&gt;"",IF(SUM(Протокол!C850,Протокол!D850,Протокол!I850,Протокол!U850)=4,1,0),"")</f>
        <v/>
      </c>
      <c r="B850" s="36" t="str">
        <f>IF(Протокол!A850&lt;&gt;"",IF(SUM(Протокол!K850,Протокол!S850)=2,1,0),"")</f>
        <v/>
      </c>
      <c r="C850" s="36" t="str">
        <f>IF(Протокол!A850&lt;&gt;"",IF(SUM(Протокол!P850)=1,1,0),"")</f>
        <v/>
      </c>
      <c r="D850" s="36" t="str">
        <f>IF(Протокол!A850&lt;&gt;"",IF(SUM(Протокол!G850,Протокол!L850,Протокол!O850,Протокол!Q850,Протокол!R850)=5,1,0),"")</f>
        <v/>
      </c>
      <c r="E850" s="36" t="str">
        <f>IF(Протокол!A850&lt;&gt;"",IF(SUM(Протокол!M850,Протокол!N850,Протокол!T850,Протокол!V850,Протокол!W850)=5,1,0),"")</f>
        <v/>
      </c>
      <c r="F850" s="36" t="str">
        <f>IF(Протокол!A850&lt;&gt;"",IF(SUM(Протокол!E850,Протокол!F850,Протокол!H850,Протокол!J850)=4,1,0),"")</f>
        <v/>
      </c>
      <c r="G850" s="37" t="str">
        <f>IF(Протокол!A850&lt;&gt;"",1," ")</f>
        <v xml:space="preserve"> </v>
      </c>
    </row>
    <row r="851" spans="1:7" x14ac:dyDescent="0.25">
      <c r="A851" s="36" t="str">
        <f>IF(Протокол!A851&lt;&gt;"",IF(SUM(Протокол!C851,Протокол!D851,Протокол!I851,Протокол!U851)=4,1,0),"")</f>
        <v/>
      </c>
      <c r="B851" s="36" t="str">
        <f>IF(Протокол!A851&lt;&gt;"",IF(SUM(Протокол!K851,Протокол!S851)=2,1,0),"")</f>
        <v/>
      </c>
      <c r="C851" s="36" t="str">
        <f>IF(Протокол!A851&lt;&gt;"",IF(SUM(Протокол!P851)=1,1,0),"")</f>
        <v/>
      </c>
      <c r="D851" s="36" t="str">
        <f>IF(Протокол!A851&lt;&gt;"",IF(SUM(Протокол!G851,Протокол!L851,Протокол!O851,Протокол!Q851,Протокол!R851)=5,1,0),"")</f>
        <v/>
      </c>
      <c r="E851" s="36" t="str">
        <f>IF(Протокол!A851&lt;&gt;"",IF(SUM(Протокол!M851,Протокол!N851,Протокол!T851,Протокол!V851,Протокол!W851)=5,1,0),"")</f>
        <v/>
      </c>
      <c r="F851" s="36" t="str">
        <f>IF(Протокол!A851&lt;&gt;"",IF(SUM(Протокол!E851,Протокол!F851,Протокол!H851,Протокол!J851)=4,1,0),"")</f>
        <v/>
      </c>
      <c r="G851" s="37" t="str">
        <f>IF(Протокол!A851&lt;&gt;"",1," ")</f>
        <v xml:space="preserve"> </v>
      </c>
    </row>
    <row r="852" spans="1:7" x14ac:dyDescent="0.25">
      <c r="A852" s="36" t="str">
        <f>IF(Протокол!A852&lt;&gt;"",IF(SUM(Протокол!C852,Протокол!D852,Протокол!I852,Протокол!U852)=4,1,0),"")</f>
        <v/>
      </c>
      <c r="B852" s="36" t="str">
        <f>IF(Протокол!A852&lt;&gt;"",IF(SUM(Протокол!K852,Протокол!S852)=2,1,0),"")</f>
        <v/>
      </c>
      <c r="C852" s="36" t="str">
        <f>IF(Протокол!A852&lt;&gt;"",IF(SUM(Протокол!P852)=1,1,0),"")</f>
        <v/>
      </c>
      <c r="D852" s="36" t="str">
        <f>IF(Протокол!A852&lt;&gt;"",IF(SUM(Протокол!G852,Протокол!L852,Протокол!O852,Протокол!Q852,Протокол!R852)=5,1,0),"")</f>
        <v/>
      </c>
      <c r="E852" s="36" t="str">
        <f>IF(Протокол!A852&lt;&gt;"",IF(SUM(Протокол!M852,Протокол!N852,Протокол!T852,Протокол!V852,Протокол!W852)=5,1,0),"")</f>
        <v/>
      </c>
      <c r="F852" s="36" t="str">
        <f>IF(Протокол!A852&lt;&gt;"",IF(SUM(Протокол!E852,Протокол!F852,Протокол!H852,Протокол!J852)=4,1,0),"")</f>
        <v/>
      </c>
      <c r="G852" s="37" t="str">
        <f>IF(Протокол!A852&lt;&gt;"",1," ")</f>
        <v xml:space="preserve"> </v>
      </c>
    </row>
    <row r="853" spans="1:7" x14ac:dyDescent="0.25">
      <c r="A853" s="36" t="str">
        <f>IF(Протокол!A853&lt;&gt;"",IF(SUM(Протокол!C853,Протокол!D853,Протокол!I853,Протокол!U853)=4,1,0),"")</f>
        <v/>
      </c>
      <c r="B853" s="36" t="str">
        <f>IF(Протокол!A853&lt;&gt;"",IF(SUM(Протокол!K853,Протокол!S853)=2,1,0),"")</f>
        <v/>
      </c>
      <c r="C853" s="36" t="str">
        <f>IF(Протокол!A853&lt;&gt;"",IF(SUM(Протокол!P853)=1,1,0),"")</f>
        <v/>
      </c>
      <c r="D853" s="36" t="str">
        <f>IF(Протокол!A853&lt;&gt;"",IF(SUM(Протокол!G853,Протокол!L853,Протокол!O853,Протокол!Q853,Протокол!R853)=5,1,0),"")</f>
        <v/>
      </c>
      <c r="E853" s="36" t="str">
        <f>IF(Протокол!A853&lt;&gt;"",IF(SUM(Протокол!M853,Протокол!N853,Протокол!T853,Протокол!V853,Протокол!W853)=5,1,0),"")</f>
        <v/>
      </c>
      <c r="F853" s="36" t="str">
        <f>IF(Протокол!A853&lt;&gt;"",IF(SUM(Протокол!E853,Протокол!F853,Протокол!H853,Протокол!J853)=4,1,0),"")</f>
        <v/>
      </c>
      <c r="G853" s="37" t="str">
        <f>IF(Протокол!A853&lt;&gt;"",1," ")</f>
        <v xml:space="preserve"> </v>
      </c>
    </row>
    <row r="854" spans="1:7" x14ac:dyDescent="0.25">
      <c r="A854" s="36" t="str">
        <f>IF(Протокол!A854&lt;&gt;"",IF(SUM(Протокол!C854,Протокол!D854,Протокол!I854,Протокол!U854)=4,1,0),"")</f>
        <v/>
      </c>
      <c r="B854" s="36" t="str">
        <f>IF(Протокол!A854&lt;&gt;"",IF(SUM(Протокол!K854,Протокол!S854)=2,1,0),"")</f>
        <v/>
      </c>
      <c r="C854" s="36" t="str">
        <f>IF(Протокол!A854&lt;&gt;"",IF(SUM(Протокол!P854)=1,1,0),"")</f>
        <v/>
      </c>
      <c r="D854" s="36" t="str">
        <f>IF(Протокол!A854&lt;&gt;"",IF(SUM(Протокол!G854,Протокол!L854,Протокол!O854,Протокол!Q854,Протокол!R854)=5,1,0),"")</f>
        <v/>
      </c>
      <c r="E854" s="36" t="str">
        <f>IF(Протокол!A854&lt;&gt;"",IF(SUM(Протокол!M854,Протокол!N854,Протокол!T854,Протокол!V854,Протокол!W854)=5,1,0),"")</f>
        <v/>
      </c>
      <c r="F854" s="36" t="str">
        <f>IF(Протокол!A854&lt;&gt;"",IF(SUM(Протокол!E854,Протокол!F854,Протокол!H854,Протокол!J854)=4,1,0),"")</f>
        <v/>
      </c>
      <c r="G854" s="37" t="str">
        <f>IF(Протокол!A854&lt;&gt;"",1," ")</f>
        <v xml:space="preserve"> </v>
      </c>
    </row>
    <row r="855" spans="1:7" x14ac:dyDescent="0.25">
      <c r="A855" s="36" t="str">
        <f>IF(Протокол!A855&lt;&gt;"",IF(SUM(Протокол!C855,Протокол!D855,Протокол!I855,Протокол!U855)=4,1,0),"")</f>
        <v/>
      </c>
      <c r="B855" s="36" t="str">
        <f>IF(Протокол!A855&lt;&gt;"",IF(SUM(Протокол!K855,Протокол!S855)=2,1,0),"")</f>
        <v/>
      </c>
      <c r="C855" s="36" t="str">
        <f>IF(Протокол!A855&lt;&gt;"",IF(SUM(Протокол!P855)=1,1,0),"")</f>
        <v/>
      </c>
      <c r="D855" s="36" t="str">
        <f>IF(Протокол!A855&lt;&gt;"",IF(SUM(Протокол!G855,Протокол!L855,Протокол!O855,Протокол!Q855,Протокол!R855)=5,1,0),"")</f>
        <v/>
      </c>
      <c r="E855" s="36" t="str">
        <f>IF(Протокол!A855&lt;&gt;"",IF(SUM(Протокол!M855,Протокол!N855,Протокол!T855,Протокол!V855,Протокол!W855)=5,1,0),"")</f>
        <v/>
      </c>
      <c r="F855" s="36" t="str">
        <f>IF(Протокол!A855&lt;&gt;"",IF(SUM(Протокол!E855,Протокол!F855,Протокол!H855,Протокол!J855)=4,1,0),"")</f>
        <v/>
      </c>
      <c r="G855" s="37" t="str">
        <f>IF(Протокол!A855&lt;&gt;"",1," ")</f>
        <v xml:space="preserve"> </v>
      </c>
    </row>
    <row r="856" spans="1:7" x14ac:dyDescent="0.25">
      <c r="A856" s="36" t="str">
        <f>IF(Протокол!A856&lt;&gt;"",IF(SUM(Протокол!C856,Протокол!D856,Протокол!I856,Протокол!U856)=4,1,0),"")</f>
        <v/>
      </c>
      <c r="B856" s="36" t="str">
        <f>IF(Протокол!A856&lt;&gt;"",IF(SUM(Протокол!K856,Протокол!S856)=2,1,0),"")</f>
        <v/>
      </c>
      <c r="C856" s="36" t="str">
        <f>IF(Протокол!A856&lt;&gt;"",IF(SUM(Протокол!P856)=1,1,0),"")</f>
        <v/>
      </c>
      <c r="D856" s="36" t="str">
        <f>IF(Протокол!A856&lt;&gt;"",IF(SUM(Протокол!G856,Протокол!L856,Протокол!O856,Протокол!Q856,Протокол!R856)=5,1,0),"")</f>
        <v/>
      </c>
      <c r="E856" s="36" t="str">
        <f>IF(Протокол!A856&lt;&gt;"",IF(SUM(Протокол!M856,Протокол!N856,Протокол!T856,Протокол!V856,Протокол!W856)=5,1,0),"")</f>
        <v/>
      </c>
      <c r="F856" s="36" t="str">
        <f>IF(Протокол!A856&lt;&gt;"",IF(SUM(Протокол!E856,Протокол!F856,Протокол!H856,Протокол!J856)=4,1,0),"")</f>
        <v/>
      </c>
      <c r="G856" s="37" t="str">
        <f>IF(Протокол!A856&lt;&gt;"",1," ")</f>
        <v xml:space="preserve"> </v>
      </c>
    </row>
    <row r="857" spans="1:7" x14ac:dyDescent="0.25">
      <c r="A857" s="36" t="str">
        <f>IF(Протокол!A857&lt;&gt;"",IF(SUM(Протокол!C857,Протокол!D857,Протокол!I857,Протокол!U857)=4,1,0),"")</f>
        <v/>
      </c>
      <c r="B857" s="36" t="str">
        <f>IF(Протокол!A857&lt;&gt;"",IF(SUM(Протокол!K857,Протокол!S857)=2,1,0),"")</f>
        <v/>
      </c>
      <c r="C857" s="36" t="str">
        <f>IF(Протокол!A857&lt;&gt;"",IF(SUM(Протокол!P857)=1,1,0),"")</f>
        <v/>
      </c>
      <c r="D857" s="36" t="str">
        <f>IF(Протокол!A857&lt;&gt;"",IF(SUM(Протокол!G857,Протокол!L857,Протокол!O857,Протокол!Q857,Протокол!R857)=5,1,0),"")</f>
        <v/>
      </c>
      <c r="E857" s="36" t="str">
        <f>IF(Протокол!A857&lt;&gt;"",IF(SUM(Протокол!M857,Протокол!N857,Протокол!T857,Протокол!V857,Протокол!W857)=5,1,0),"")</f>
        <v/>
      </c>
      <c r="F857" s="36" t="str">
        <f>IF(Протокол!A857&lt;&gt;"",IF(SUM(Протокол!E857,Протокол!F857,Протокол!H857,Протокол!J857)=4,1,0),"")</f>
        <v/>
      </c>
      <c r="G857" s="37" t="str">
        <f>IF(Протокол!A857&lt;&gt;"",1," ")</f>
        <v xml:space="preserve"> </v>
      </c>
    </row>
    <row r="858" spans="1:7" x14ac:dyDescent="0.25">
      <c r="A858" s="36" t="str">
        <f>IF(Протокол!A858&lt;&gt;"",IF(SUM(Протокол!C858,Протокол!D858,Протокол!I858,Протокол!U858)=4,1,0),"")</f>
        <v/>
      </c>
      <c r="B858" s="36" t="str">
        <f>IF(Протокол!A858&lt;&gt;"",IF(SUM(Протокол!K858,Протокол!S858)=2,1,0),"")</f>
        <v/>
      </c>
      <c r="C858" s="36" t="str">
        <f>IF(Протокол!A858&lt;&gt;"",IF(SUM(Протокол!P858)=1,1,0),"")</f>
        <v/>
      </c>
      <c r="D858" s="36" t="str">
        <f>IF(Протокол!A858&lt;&gt;"",IF(SUM(Протокол!G858,Протокол!L858,Протокол!O858,Протокол!Q858,Протокол!R858)=5,1,0),"")</f>
        <v/>
      </c>
      <c r="E858" s="36" t="str">
        <f>IF(Протокол!A858&lt;&gt;"",IF(SUM(Протокол!M858,Протокол!N858,Протокол!T858,Протокол!V858,Протокол!W858)=5,1,0),"")</f>
        <v/>
      </c>
      <c r="F858" s="36" t="str">
        <f>IF(Протокол!A858&lt;&gt;"",IF(SUM(Протокол!E858,Протокол!F858,Протокол!H858,Протокол!J858)=4,1,0),"")</f>
        <v/>
      </c>
      <c r="G858" s="37" t="str">
        <f>IF(Протокол!A858&lt;&gt;"",1," ")</f>
        <v xml:space="preserve"> </v>
      </c>
    </row>
    <row r="859" spans="1:7" x14ac:dyDescent="0.25">
      <c r="A859" s="36" t="str">
        <f>IF(Протокол!A859&lt;&gt;"",IF(SUM(Протокол!C859,Протокол!D859,Протокол!I859,Протокол!U859)=4,1,0),"")</f>
        <v/>
      </c>
      <c r="B859" s="36" t="str">
        <f>IF(Протокол!A859&lt;&gt;"",IF(SUM(Протокол!K859,Протокол!S859)=2,1,0),"")</f>
        <v/>
      </c>
      <c r="C859" s="36" t="str">
        <f>IF(Протокол!A859&lt;&gt;"",IF(SUM(Протокол!P859)=1,1,0),"")</f>
        <v/>
      </c>
      <c r="D859" s="36" t="str">
        <f>IF(Протокол!A859&lt;&gt;"",IF(SUM(Протокол!G859,Протокол!L859,Протокол!O859,Протокол!Q859,Протокол!R859)=5,1,0),"")</f>
        <v/>
      </c>
      <c r="E859" s="36" t="str">
        <f>IF(Протокол!A859&lt;&gt;"",IF(SUM(Протокол!M859,Протокол!N859,Протокол!T859,Протокол!V859,Протокол!W859)=5,1,0),"")</f>
        <v/>
      </c>
      <c r="F859" s="36" t="str">
        <f>IF(Протокол!A859&lt;&gt;"",IF(SUM(Протокол!E859,Протокол!F859,Протокол!H859,Протокол!J859)=4,1,0),"")</f>
        <v/>
      </c>
      <c r="G859" s="37" t="str">
        <f>IF(Протокол!A859&lt;&gt;"",1," ")</f>
        <v xml:space="preserve"> </v>
      </c>
    </row>
    <row r="860" spans="1:7" x14ac:dyDescent="0.25">
      <c r="A860" s="36" t="str">
        <f>IF(Протокол!A860&lt;&gt;"",IF(SUM(Протокол!C860,Протокол!D860,Протокол!I860,Протокол!U860)=4,1,0),"")</f>
        <v/>
      </c>
      <c r="B860" s="36" t="str">
        <f>IF(Протокол!A860&lt;&gt;"",IF(SUM(Протокол!K860,Протокол!S860)=2,1,0),"")</f>
        <v/>
      </c>
      <c r="C860" s="36" t="str">
        <f>IF(Протокол!A860&lt;&gt;"",IF(SUM(Протокол!P860)=1,1,0),"")</f>
        <v/>
      </c>
      <c r="D860" s="36" t="str">
        <f>IF(Протокол!A860&lt;&gt;"",IF(SUM(Протокол!G860,Протокол!L860,Протокол!O860,Протокол!Q860,Протокол!R860)=5,1,0),"")</f>
        <v/>
      </c>
      <c r="E860" s="36" t="str">
        <f>IF(Протокол!A860&lt;&gt;"",IF(SUM(Протокол!M860,Протокол!N860,Протокол!T860,Протокол!V860,Протокол!W860)=5,1,0),"")</f>
        <v/>
      </c>
      <c r="F860" s="36" t="str">
        <f>IF(Протокол!A860&lt;&gt;"",IF(SUM(Протокол!E860,Протокол!F860,Протокол!H860,Протокол!J860)=4,1,0),"")</f>
        <v/>
      </c>
      <c r="G860" s="37" t="str">
        <f>IF(Протокол!A860&lt;&gt;"",1," ")</f>
        <v xml:space="preserve"> </v>
      </c>
    </row>
    <row r="861" spans="1:7" x14ac:dyDescent="0.25">
      <c r="A861" s="36" t="str">
        <f>IF(Протокол!A861&lt;&gt;"",IF(SUM(Протокол!C861,Протокол!D861,Протокол!I861,Протокол!U861)=4,1,0),"")</f>
        <v/>
      </c>
      <c r="B861" s="36" t="str">
        <f>IF(Протокол!A861&lt;&gt;"",IF(SUM(Протокол!K861,Протокол!S861)=2,1,0),"")</f>
        <v/>
      </c>
      <c r="C861" s="36" t="str">
        <f>IF(Протокол!A861&lt;&gt;"",IF(SUM(Протокол!P861)=1,1,0),"")</f>
        <v/>
      </c>
      <c r="D861" s="36" t="str">
        <f>IF(Протокол!A861&lt;&gt;"",IF(SUM(Протокол!G861,Протокол!L861,Протокол!O861,Протокол!Q861,Протокол!R861)=5,1,0),"")</f>
        <v/>
      </c>
      <c r="E861" s="36" t="str">
        <f>IF(Протокол!A861&lt;&gt;"",IF(SUM(Протокол!M861,Протокол!N861,Протокол!T861,Протокол!V861,Протокол!W861)=5,1,0),"")</f>
        <v/>
      </c>
      <c r="F861" s="36" t="str">
        <f>IF(Протокол!A861&lt;&gt;"",IF(SUM(Протокол!E861,Протокол!F861,Протокол!H861,Протокол!J861)=4,1,0),"")</f>
        <v/>
      </c>
      <c r="G861" s="37" t="str">
        <f>IF(Протокол!A861&lt;&gt;"",1," ")</f>
        <v xml:space="preserve"> </v>
      </c>
    </row>
    <row r="862" spans="1:7" x14ac:dyDescent="0.25">
      <c r="A862" s="36" t="str">
        <f>IF(Протокол!A862&lt;&gt;"",IF(SUM(Протокол!C862,Протокол!D862,Протокол!I862,Протокол!U862)=4,1,0),"")</f>
        <v/>
      </c>
      <c r="B862" s="36" t="str">
        <f>IF(Протокол!A862&lt;&gt;"",IF(SUM(Протокол!K862,Протокол!S862)=2,1,0),"")</f>
        <v/>
      </c>
      <c r="C862" s="36" t="str">
        <f>IF(Протокол!A862&lt;&gt;"",IF(SUM(Протокол!P862)=1,1,0),"")</f>
        <v/>
      </c>
      <c r="D862" s="36" t="str">
        <f>IF(Протокол!A862&lt;&gt;"",IF(SUM(Протокол!G862,Протокол!L862,Протокол!O862,Протокол!Q862,Протокол!R862)=5,1,0),"")</f>
        <v/>
      </c>
      <c r="E862" s="36" t="str">
        <f>IF(Протокол!A862&lt;&gt;"",IF(SUM(Протокол!M862,Протокол!N862,Протокол!T862,Протокол!V862,Протокол!W862)=5,1,0),"")</f>
        <v/>
      </c>
      <c r="F862" s="36" t="str">
        <f>IF(Протокол!A862&lt;&gt;"",IF(SUM(Протокол!E862,Протокол!F862,Протокол!H862,Протокол!J862)=4,1,0),"")</f>
        <v/>
      </c>
      <c r="G862" s="37" t="str">
        <f>IF(Протокол!A862&lt;&gt;"",1," ")</f>
        <v xml:space="preserve"> </v>
      </c>
    </row>
    <row r="863" spans="1:7" x14ac:dyDescent="0.25">
      <c r="A863" s="36" t="str">
        <f>IF(Протокол!A863&lt;&gt;"",IF(SUM(Протокол!C863,Протокол!D863,Протокол!I863,Протокол!U863)=4,1,0),"")</f>
        <v/>
      </c>
      <c r="B863" s="36" t="str">
        <f>IF(Протокол!A863&lt;&gt;"",IF(SUM(Протокол!K863,Протокол!S863)=2,1,0),"")</f>
        <v/>
      </c>
      <c r="C863" s="36" t="str">
        <f>IF(Протокол!A863&lt;&gt;"",IF(SUM(Протокол!P863)=1,1,0),"")</f>
        <v/>
      </c>
      <c r="D863" s="36" t="str">
        <f>IF(Протокол!A863&lt;&gt;"",IF(SUM(Протокол!G863,Протокол!L863,Протокол!O863,Протокол!Q863,Протокол!R863)=5,1,0),"")</f>
        <v/>
      </c>
      <c r="E863" s="36" t="str">
        <f>IF(Протокол!A863&lt;&gt;"",IF(SUM(Протокол!M863,Протокол!N863,Протокол!T863,Протокол!V863,Протокол!W863)=5,1,0),"")</f>
        <v/>
      </c>
      <c r="F863" s="36" t="str">
        <f>IF(Протокол!A863&lt;&gt;"",IF(SUM(Протокол!E863,Протокол!F863,Протокол!H863,Протокол!J863)=4,1,0),"")</f>
        <v/>
      </c>
      <c r="G863" s="37" t="str">
        <f>IF(Протокол!A863&lt;&gt;"",1," ")</f>
        <v xml:space="preserve"> </v>
      </c>
    </row>
    <row r="864" spans="1:7" x14ac:dyDescent="0.25">
      <c r="A864" s="36" t="str">
        <f>IF(Протокол!A864&lt;&gt;"",IF(SUM(Протокол!C864,Протокол!D864,Протокол!I864,Протокол!U864)=4,1,0),"")</f>
        <v/>
      </c>
      <c r="B864" s="36" t="str">
        <f>IF(Протокол!A864&lt;&gt;"",IF(SUM(Протокол!K864,Протокол!S864)=2,1,0),"")</f>
        <v/>
      </c>
      <c r="C864" s="36" t="str">
        <f>IF(Протокол!A864&lt;&gt;"",IF(SUM(Протокол!P864)=1,1,0),"")</f>
        <v/>
      </c>
      <c r="D864" s="36" t="str">
        <f>IF(Протокол!A864&lt;&gt;"",IF(SUM(Протокол!G864,Протокол!L864,Протокол!O864,Протокол!Q864,Протокол!R864)=5,1,0),"")</f>
        <v/>
      </c>
      <c r="E864" s="36" t="str">
        <f>IF(Протокол!A864&lt;&gt;"",IF(SUM(Протокол!M864,Протокол!N864,Протокол!T864,Протокол!V864,Протокол!W864)=5,1,0),"")</f>
        <v/>
      </c>
      <c r="F864" s="36" t="str">
        <f>IF(Протокол!A864&lt;&gt;"",IF(SUM(Протокол!E864,Протокол!F864,Протокол!H864,Протокол!J864)=4,1,0),"")</f>
        <v/>
      </c>
      <c r="G864" s="37" t="str">
        <f>IF(Протокол!A864&lt;&gt;"",1," ")</f>
        <v xml:space="preserve"> </v>
      </c>
    </row>
    <row r="865" spans="1:7" x14ac:dyDescent="0.25">
      <c r="A865" s="36" t="str">
        <f>IF(Протокол!A865&lt;&gt;"",IF(SUM(Протокол!C865,Протокол!D865,Протокол!I865,Протокол!U865)=4,1,0),"")</f>
        <v/>
      </c>
      <c r="B865" s="36" t="str">
        <f>IF(Протокол!A865&lt;&gt;"",IF(SUM(Протокол!K865,Протокол!S865)=2,1,0),"")</f>
        <v/>
      </c>
      <c r="C865" s="36" t="str">
        <f>IF(Протокол!A865&lt;&gt;"",IF(SUM(Протокол!P865)=1,1,0),"")</f>
        <v/>
      </c>
      <c r="D865" s="36" t="str">
        <f>IF(Протокол!A865&lt;&gt;"",IF(SUM(Протокол!G865,Протокол!L865,Протокол!O865,Протокол!Q865,Протокол!R865)=5,1,0),"")</f>
        <v/>
      </c>
      <c r="E865" s="36" t="str">
        <f>IF(Протокол!A865&lt;&gt;"",IF(SUM(Протокол!M865,Протокол!N865,Протокол!T865,Протокол!V865,Протокол!W865)=5,1,0),"")</f>
        <v/>
      </c>
      <c r="F865" s="36" t="str">
        <f>IF(Протокол!A865&lt;&gt;"",IF(SUM(Протокол!E865,Протокол!F865,Протокол!H865,Протокол!J865)=4,1,0),"")</f>
        <v/>
      </c>
      <c r="G865" s="37" t="str">
        <f>IF(Протокол!A865&lt;&gt;"",1," ")</f>
        <v xml:space="preserve"> </v>
      </c>
    </row>
    <row r="866" spans="1:7" x14ac:dyDescent="0.25">
      <c r="A866" s="36" t="str">
        <f>IF(Протокол!A866&lt;&gt;"",IF(SUM(Протокол!C866,Протокол!D866,Протокол!I866,Протокол!U866)=4,1,0),"")</f>
        <v/>
      </c>
      <c r="B866" s="36" t="str">
        <f>IF(Протокол!A866&lt;&gt;"",IF(SUM(Протокол!K866,Протокол!S866)=2,1,0),"")</f>
        <v/>
      </c>
      <c r="C866" s="36" t="str">
        <f>IF(Протокол!A866&lt;&gt;"",IF(SUM(Протокол!P866)=1,1,0),"")</f>
        <v/>
      </c>
      <c r="D866" s="36" t="str">
        <f>IF(Протокол!A866&lt;&gt;"",IF(SUM(Протокол!G866,Протокол!L866,Протокол!O866,Протокол!Q866,Протокол!R866)=5,1,0),"")</f>
        <v/>
      </c>
      <c r="E866" s="36" t="str">
        <f>IF(Протокол!A866&lt;&gt;"",IF(SUM(Протокол!M866,Протокол!N866,Протокол!T866,Протокол!V866,Протокол!W866)=5,1,0),"")</f>
        <v/>
      </c>
      <c r="F866" s="36" t="str">
        <f>IF(Протокол!A866&lt;&gt;"",IF(SUM(Протокол!E866,Протокол!F866,Протокол!H866,Протокол!J866)=4,1,0),"")</f>
        <v/>
      </c>
      <c r="G866" s="37" t="str">
        <f>IF(Протокол!A866&lt;&gt;"",1," ")</f>
        <v xml:space="preserve"> </v>
      </c>
    </row>
    <row r="867" spans="1:7" x14ac:dyDescent="0.25">
      <c r="A867" s="36" t="str">
        <f>IF(Протокол!A867&lt;&gt;"",IF(SUM(Протокол!C867,Протокол!D867,Протокол!I867,Протокол!U867)=4,1,0),"")</f>
        <v/>
      </c>
      <c r="B867" s="36" t="str">
        <f>IF(Протокол!A867&lt;&gt;"",IF(SUM(Протокол!K867,Протокол!S867)=2,1,0),"")</f>
        <v/>
      </c>
      <c r="C867" s="36" t="str">
        <f>IF(Протокол!A867&lt;&gt;"",IF(SUM(Протокол!P867)=1,1,0),"")</f>
        <v/>
      </c>
      <c r="D867" s="36" t="str">
        <f>IF(Протокол!A867&lt;&gt;"",IF(SUM(Протокол!G867,Протокол!L867,Протокол!O867,Протокол!Q867,Протокол!R867)=5,1,0),"")</f>
        <v/>
      </c>
      <c r="E867" s="36" t="str">
        <f>IF(Протокол!A867&lt;&gt;"",IF(SUM(Протокол!M867,Протокол!N867,Протокол!T867,Протокол!V867,Протокол!W867)=5,1,0),"")</f>
        <v/>
      </c>
      <c r="F867" s="36" t="str">
        <f>IF(Протокол!A867&lt;&gt;"",IF(SUM(Протокол!E867,Протокол!F867,Протокол!H867,Протокол!J867)=4,1,0),"")</f>
        <v/>
      </c>
      <c r="G867" s="37" t="str">
        <f>IF(Протокол!A867&lt;&gt;"",1," ")</f>
        <v xml:space="preserve"> </v>
      </c>
    </row>
    <row r="868" spans="1:7" x14ac:dyDescent="0.25">
      <c r="A868" s="36" t="str">
        <f>IF(Протокол!A868&lt;&gt;"",IF(SUM(Протокол!C868,Протокол!D868,Протокол!I868,Протокол!U868)=4,1,0),"")</f>
        <v/>
      </c>
      <c r="B868" s="36" t="str">
        <f>IF(Протокол!A868&lt;&gt;"",IF(SUM(Протокол!K868,Протокол!S868)=2,1,0),"")</f>
        <v/>
      </c>
      <c r="C868" s="36" t="str">
        <f>IF(Протокол!A868&lt;&gt;"",IF(SUM(Протокол!P868)=1,1,0),"")</f>
        <v/>
      </c>
      <c r="D868" s="36" t="str">
        <f>IF(Протокол!A868&lt;&gt;"",IF(SUM(Протокол!G868,Протокол!L868,Протокол!O868,Протокол!Q868,Протокол!R868)=5,1,0),"")</f>
        <v/>
      </c>
      <c r="E868" s="36" t="str">
        <f>IF(Протокол!A868&lt;&gt;"",IF(SUM(Протокол!M868,Протокол!N868,Протокол!T868,Протокол!V868,Протокол!W868)=5,1,0),"")</f>
        <v/>
      </c>
      <c r="F868" s="36" t="str">
        <f>IF(Протокол!A868&lt;&gt;"",IF(SUM(Протокол!E868,Протокол!F868,Протокол!H868,Протокол!J868)=4,1,0),"")</f>
        <v/>
      </c>
      <c r="G868" s="37" t="str">
        <f>IF(Протокол!A868&lt;&gt;"",1," ")</f>
        <v xml:space="preserve"> </v>
      </c>
    </row>
    <row r="869" spans="1:7" x14ac:dyDescent="0.25">
      <c r="A869" s="36" t="str">
        <f>IF(Протокол!A869&lt;&gt;"",IF(SUM(Протокол!C869,Протокол!D869,Протокол!I869,Протокол!U869)=4,1,0),"")</f>
        <v/>
      </c>
      <c r="B869" s="36" t="str">
        <f>IF(Протокол!A869&lt;&gt;"",IF(SUM(Протокол!K869,Протокол!S869)=2,1,0),"")</f>
        <v/>
      </c>
      <c r="C869" s="36" t="str">
        <f>IF(Протокол!A869&lt;&gt;"",IF(SUM(Протокол!P869)=1,1,0),"")</f>
        <v/>
      </c>
      <c r="D869" s="36" t="str">
        <f>IF(Протокол!A869&lt;&gt;"",IF(SUM(Протокол!G869,Протокол!L869,Протокол!O869,Протокол!Q869,Протокол!R869)=5,1,0),"")</f>
        <v/>
      </c>
      <c r="E869" s="36" t="str">
        <f>IF(Протокол!A869&lt;&gt;"",IF(SUM(Протокол!M869,Протокол!N869,Протокол!T869,Протокол!V869,Протокол!W869)=5,1,0),"")</f>
        <v/>
      </c>
      <c r="F869" s="36" t="str">
        <f>IF(Протокол!A869&lt;&gt;"",IF(SUM(Протокол!E869,Протокол!F869,Протокол!H869,Протокол!J869)=4,1,0),"")</f>
        <v/>
      </c>
      <c r="G869" s="37" t="str">
        <f>IF(Протокол!A869&lt;&gt;"",1," ")</f>
        <v xml:space="preserve"> </v>
      </c>
    </row>
    <row r="870" spans="1:7" x14ac:dyDescent="0.25">
      <c r="A870" s="36" t="str">
        <f>IF(Протокол!A870&lt;&gt;"",IF(SUM(Протокол!C870,Протокол!D870,Протокол!I870,Протокол!U870)=4,1,0),"")</f>
        <v/>
      </c>
      <c r="B870" s="36" t="str">
        <f>IF(Протокол!A870&lt;&gt;"",IF(SUM(Протокол!K870,Протокол!S870)=2,1,0),"")</f>
        <v/>
      </c>
      <c r="C870" s="36" t="str">
        <f>IF(Протокол!A870&lt;&gt;"",IF(SUM(Протокол!P870)=1,1,0),"")</f>
        <v/>
      </c>
      <c r="D870" s="36" t="str">
        <f>IF(Протокол!A870&lt;&gt;"",IF(SUM(Протокол!G870,Протокол!L870,Протокол!O870,Протокол!Q870,Протокол!R870)=5,1,0),"")</f>
        <v/>
      </c>
      <c r="E870" s="36" t="str">
        <f>IF(Протокол!A870&lt;&gt;"",IF(SUM(Протокол!M870,Протокол!N870,Протокол!T870,Протокол!V870,Протокол!W870)=5,1,0),"")</f>
        <v/>
      </c>
      <c r="F870" s="36" t="str">
        <f>IF(Протокол!A870&lt;&gt;"",IF(SUM(Протокол!E870,Протокол!F870,Протокол!H870,Протокол!J870)=4,1,0),"")</f>
        <v/>
      </c>
      <c r="G870" s="37" t="str">
        <f>IF(Протокол!A870&lt;&gt;"",1," ")</f>
        <v xml:space="preserve"> </v>
      </c>
    </row>
    <row r="871" spans="1:7" x14ac:dyDescent="0.25">
      <c r="A871" s="36" t="str">
        <f>IF(Протокол!A871&lt;&gt;"",IF(SUM(Протокол!C871,Протокол!D871,Протокол!I871,Протокол!U871)=4,1,0),"")</f>
        <v/>
      </c>
      <c r="B871" s="36" t="str">
        <f>IF(Протокол!A871&lt;&gt;"",IF(SUM(Протокол!K871,Протокол!S871)=2,1,0),"")</f>
        <v/>
      </c>
      <c r="C871" s="36" t="str">
        <f>IF(Протокол!A871&lt;&gt;"",IF(SUM(Протокол!P871)=1,1,0),"")</f>
        <v/>
      </c>
      <c r="D871" s="36" t="str">
        <f>IF(Протокол!A871&lt;&gt;"",IF(SUM(Протокол!G871,Протокол!L871,Протокол!O871,Протокол!Q871,Протокол!R871)=5,1,0),"")</f>
        <v/>
      </c>
      <c r="E871" s="36" t="str">
        <f>IF(Протокол!A871&lt;&gt;"",IF(SUM(Протокол!M871,Протокол!N871,Протокол!T871,Протокол!V871,Протокол!W871)=5,1,0),"")</f>
        <v/>
      </c>
      <c r="F871" s="36" t="str">
        <f>IF(Протокол!A871&lt;&gt;"",IF(SUM(Протокол!E871,Протокол!F871,Протокол!H871,Протокол!J871)=4,1,0),"")</f>
        <v/>
      </c>
      <c r="G871" s="37" t="str">
        <f>IF(Протокол!A871&lt;&gt;"",1," ")</f>
        <v xml:space="preserve"> </v>
      </c>
    </row>
    <row r="872" spans="1:7" x14ac:dyDescent="0.25">
      <c r="A872" s="36" t="str">
        <f>IF(Протокол!A872&lt;&gt;"",IF(SUM(Протокол!C872,Протокол!D872,Протокол!I872,Протокол!U872)=4,1,0),"")</f>
        <v/>
      </c>
      <c r="B872" s="36" t="str">
        <f>IF(Протокол!A872&lt;&gt;"",IF(SUM(Протокол!K872,Протокол!S872)=2,1,0),"")</f>
        <v/>
      </c>
      <c r="C872" s="36" t="str">
        <f>IF(Протокол!A872&lt;&gt;"",IF(SUM(Протокол!P872)=1,1,0),"")</f>
        <v/>
      </c>
      <c r="D872" s="36" t="str">
        <f>IF(Протокол!A872&lt;&gt;"",IF(SUM(Протокол!G872,Протокол!L872,Протокол!O872,Протокол!Q872,Протокол!R872)=5,1,0),"")</f>
        <v/>
      </c>
      <c r="E872" s="36" t="str">
        <f>IF(Протокол!A872&lt;&gt;"",IF(SUM(Протокол!M872,Протокол!N872,Протокол!T872,Протокол!V872,Протокол!W872)=5,1,0),"")</f>
        <v/>
      </c>
      <c r="F872" s="36" t="str">
        <f>IF(Протокол!A872&lt;&gt;"",IF(SUM(Протокол!E872,Протокол!F872,Протокол!H872,Протокол!J872)=4,1,0),"")</f>
        <v/>
      </c>
      <c r="G872" s="37" t="str">
        <f>IF(Протокол!A872&lt;&gt;"",1," ")</f>
        <v xml:space="preserve"> </v>
      </c>
    </row>
    <row r="873" spans="1:7" x14ac:dyDescent="0.25">
      <c r="A873" s="36" t="str">
        <f>IF(Протокол!A873&lt;&gt;"",IF(SUM(Протокол!C873,Протокол!D873,Протокол!I873,Протокол!U873)=4,1,0),"")</f>
        <v/>
      </c>
      <c r="B873" s="36" t="str">
        <f>IF(Протокол!A873&lt;&gt;"",IF(SUM(Протокол!K873,Протокол!S873)=2,1,0),"")</f>
        <v/>
      </c>
      <c r="C873" s="36" t="str">
        <f>IF(Протокол!A873&lt;&gt;"",IF(SUM(Протокол!P873)=1,1,0),"")</f>
        <v/>
      </c>
      <c r="D873" s="36" t="str">
        <f>IF(Протокол!A873&lt;&gt;"",IF(SUM(Протокол!G873,Протокол!L873,Протокол!O873,Протокол!Q873,Протокол!R873)=5,1,0),"")</f>
        <v/>
      </c>
      <c r="E873" s="36" t="str">
        <f>IF(Протокол!A873&lt;&gt;"",IF(SUM(Протокол!M873,Протокол!N873,Протокол!T873,Протокол!V873,Протокол!W873)=5,1,0),"")</f>
        <v/>
      </c>
      <c r="F873" s="36" t="str">
        <f>IF(Протокол!A873&lt;&gt;"",IF(SUM(Протокол!E873,Протокол!F873,Протокол!H873,Протокол!J873)=4,1,0),"")</f>
        <v/>
      </c>
      <c r="G873" s="37" t="str">
        <f>IF(Протокол!A873&lt;&gt;"",1," ")</f>
        <v xml:space="preserve"> </v>
      </c>
    </row>
    <row r="874" spans="1:7" x14ac:dyDescent="0.25">
      <c r="A874" s="36" t="str">
        <f>IF(Протокол!A874&lt;&gt;"",IF(SUM(Протокол!C874,Протокол!D874,Протокол!I874,Протокол!U874)=4,1,0),"")</f>
        <v/>
      </c>
      <c r="B874" s="36" t="str">
        <f>IF(Протокол!A874&lt;&gt;"",IF(SUM(Протокол!K874,Протокол!S874)=2,1,0),"")</f>
        <v/>
      </c>
      <c r="C874" s="36" t="str">
        <f>IF(Протокол!A874&lt;&gt;"",IF(SUM(Протокол!P874)=1,1,0),"")</f>
        <v/>
      </c>
      <c r="D874" s="36" t="str">
        <f>IF(Протокол!A874&lt;&gt;"",IF(SUM(Протокол!G874,Протокол!L874,Протокол!O874,Протокол!Q874,Протокол!R874)=5,1,0),"")</f>
        <v/>
      </c>
      <c r="E874" s="36" t="str">
        <f>IF(Протокол!A874&lt;&gt;"",IF(SUM(Протокол!M874,Протокол!N874,Протокол!T874,Протокол!V874,Протокол!W874)=5,1,0),"")</f>
        <v/>
      </c>
      <c r="F874" s="36" t="str">
        <f>IF(Протокол!A874&lt;&gt;"",IF(SUM(Протокол!E874,Протокол!F874,Протокол!H874,Протокол!J874)=4,1,0),"")</f>
        <v/>
      </c>
      <c r="G874" s="37" t="str">
        <f>IF(Протокол!A874&lt;&gt;"",1," ")</f>
        <v xml:space="preserve"> </v>
      </c>
    </row>
    <row r="875" spans="1:7" x14ac:dyDescent="0.25">
      <c r="A875" s="36" t="str">
        <f>IF(Протокол!A875&lt;&gt;"",IF(SUM(Протокол!C875,Протокол!D875,Протокол!I875,Протокол!U875)=4,1,0),"")</f>
        <v/>
      </c>
      <c r="B875" s="36" t="str">
        <f>IF(Протокол!A875&lt;&gt;"",IF(SUM(Протокол!K875,Протокол!S875)=2,1,0),"")</f>
        <v/>
      </c>
      <c r="C875" s="36" t="str">
        <f>IF(Протокол!A875&lt;&gt;"",IF(SUM(Протокол!P875)=1,1,0),"")</f>
        <v/>
      </c>
      <c r="D875" s="36" t="str">
        <f>IF(Протокол!A875&lt;&gt;"",IF(SUM(Протокол!G875,Протокол!L875,Протокол!O875,Протокол!Q875,Протокол!R875)=5,1,0),"")</f>
        <v/>
      </c>
      <c r="E875" s="36" t="str">
        <f>IF(Протокол!A875&lt;&gt;"",IF(SUM(Протокол!M875,Протокол!N875,Протокол!T875,Протокол!V875,Протокол!W875)=5,1,0),"")</f>
        <v/>
      </c>
      <c r="F875" s="36" t="str">
        <f>IF(Протокол!A875&lt;&gt;"",IF(SUM(Протокол!E875,Протокол!F875,Протокол!H875,Протокол!J875)=4,1,0),"")</f>
        <v/>
      </c>
      <c r="G875" s="37" t="str">
        <f>IF(Протокол!A875&lt;&gt;"",1," ")</f>
        <v xml:space="preserve"> </v>
      </c>
    </row>
    <row r="876" spans="1:7" x14ac:dyDescent="0.25">
      <c r="A876" s="36" t="str">
        <f>IF(Протокол!A876&lt;&gt;"",IF(SUM(Протокол!C876,Протокол!D876,Протокол!I876,Протокол!U876)=4,1,0),"")</f>
        <v/>
      </c>
      <c r="B876" s="36" t="str">
        <f>IF(Протокол!A876&lt;&gt;"",IF(SUM(Протокол!K876,Протокол!S876)=2,1,0),"")</f>
        <v/>
      </c>
      <c r="C876" s="36" t="str">
        <f>IF(Протокол!A876&lt;&gt;"",IF(SUM(Протокол!P876)=1,1,0),"")</f>
        <v/>
      </c>
      <c r="D876" s="36" t="str">
        <f>IF(Протокол!A876&lt;&gt;"",IF(SUM(Протокол!G876,Протокол!L876,Протокол!O876,Протокол!Q876,Протокол!R876)=5,1,0),"")</f>
        <v/>
      </c>
      <c r="E876" s="36" t="str">
        <f>IF(Протокол!A876&lt;&gt;"",IF(SUM(Протокол!M876,Протокол!N876,Протокол!T876,Протокол!V876,Протокол!W876)=5,1,0),"")</f>
        <v/>
      </c>
      <c r="F876" s="36" t="str">
        <f>IF(Протокол!A876&lt;&gt;"",IF(SUM(Протокол!E876,Протокол!F876,Протокол!H876,Протокол!J876)=4,1,0),"")</f>
        <v/>
      </c>
      <c r="G876" s="37" t="str">
        <f>IF(Протокол!A876&lt;&gt;"",1," ")</f>
        <v xml:space="preserve"> </v>
      </c>
    </row>
    <row r="877" spans="1:7" x14ac:dyDescent="0.25">
      <c r="A877" s="36" t="str">
        <f>IF(Протокол!A877&lt;&gt;"",IF(SUM(Протокол!C877,Протокол!D877,Протокол!I877,Протокол!U877)=4,1,0),"")</f>
        <v/>
      </c>
      <c r="B877" s="36" t="str">
        <f>IF(Протокол!A877&lt;&gt;"",IF(SUM(Протокол!K877,Протокол!S877)=2,1,0),"")</f>
        <v/>
      </c>
      <c r="C877" s="36" t="str">
        <f>IF(Протокол!A877&lt;&gt;"",IF(SUM(Протокол!P877)=1,1,0),"")</f>
        <v/>
      </c>
      <c r="D877" s="36" t="str">
        <f>IF(Протокол!A877&lt;&gt;"",IF(SUM(Протокол!G877,Протокол!L877,Протокол!O877,Протокол!Q877,Протокол!R877)=5,1,0),"")</f>
        <v/>
      </c>
      <c r="E877" s="36" t="str">
        <f>IF(Протокол!A877&lt;&gt;"",IF(SUM(Протокол!M877,Протокол!N877,Протокол!T877,Протокол!V877,Протокол!W877)=5,1,0),"")</f>
        <v/>
      </c>
      <c r="F877" s="36" t="str">
        <f>IF(Протокол!A877&lt;&gt;"",IF(SUM(Протокол!E877,Протокол!F877,Протокол!H877,Протокол!J877)=4,1,0),"")</f>
        <v/>
      </c>
      <c r="G877" s="37" t="str">
        <f>IF(Протокол!A877&lt;&gt;"",1," ")</f>
        <v xml:space="preserve"> </v>
      </c>
    </row>
    <row r="878" spans="1:7" x14ac:dyDescent="0.25">
      <c r="A878" s="36" t="str">
        <f>IF(Протокол!A878&lt;&gt;"",IF(SUM(Протокол!C878,Протокол!D878,Протокол!I878,Протокол!U878)=4,1,0),"")</f>
        <v/>
      </c>
      <c r="B878" s="36" t="str">
        <f>IF(Протокол!A878&lt;&gt;"",IF(SUM(Протокол!K878,Протокол!S878)=2,1,0),"")</f>
        <v/>
      </c>
      <c r="C878" s="36" t="str">
        <f>IF(Протокол!A878&lt;&gt;"",IF(SUM(Протокол!P878)=1,1,0),"")</f>
        <v/>
      </c>
      <c r="D878" s="36" t="str">
        <f>IF(Протокол!A878&lt;&gt;"",IF(SUM(Протокол!G878,Протокол!L878,Протокол!O878,Протокол!Q878,Протокол!R878)=5,1,0),"")</f>
        <v/>
      </c>
      <c r="E878" s="36" t="str">
        <f>IF(Протокол!A878&lt;&gt;"",IF(SUM(Протокол!M878,Протокол!N878,Протокол!T878,Протокол!V878,Протокол!W878)=5,1,0),"")</f>
        <v/>
      </c>
      <c r="F878" s="36" t="str">
        <f>IF(Протокол!A878&lt;&gt;"",IF(SUM(Протокол!E878,Протокол!F878,Протокол!H878,Протокол!J878)=4,1,0),"")</f>
        <v/>
      </c>
      <c r="G878" s="37" t="str">
        <f>IF(Протокол!A878&lt;&gt;"",1," ")</f>
        <v xml:space="preserve"> </v>
      </c>
    </row>
    <row r="879" spans="1:7" x14ac:dyDescent="0.25">
      <c r="A879" s="36" t="str">
        <f>IF(Протокол!A879&lt;&gt;"",IF(SUM(Протокол!C879,Протокол!D879,Протокол!I879,Протокол!U879)=4,1,0),"")</f>
        <v/>
      </c>
      <c r="B879" s="36" t="str">
        <f>IF(Протокол!A879&lt;&gt;"",IF(SUM(Протокол!K879,Протокол!S879)=2,1,0),"")</f>
        <v/>
      </c>
      <c r="C879" s="36" t="str">
        <f>IF(Протокол!A879&lt;&gt;"",IF(SUM(Протокол!P879)=1,1,0),"")</f>
        <v/>
      </c>
      <c r="D879" s="36" t="str">
        <f>IF(Протокол!A879&lt;&gt;"",IF(SUM(Протокол!G879,Протокол!L879,Протокол!O879,Протокол!Q879,Протокол!R879)=5,1,0),"")</f>
        <v/>
      </c>
      <c r="E879" s="36" t="str">
        <f>IF(Протокол!A879&lt;&gt;"",IF(SUM(Протокол!M879,Протокол!N879,Протокол!T879,Протокол!V879,Протокол!W879)=5,1,0),"")</f>
        <v/>
      </c>
      <c r="F879" s="36" t="str">
        <f>IF(Протокол!A879&lt;&gt;"",IF(SUM(Протокол!E879,Протокол!F879,Протокол!H879,Протокол!J879)=4,1,0),"")</f>
        <v/>
      </c>
      <c r="G879" s="37" t="str">
        <f>IF(Протокол!A879&lt;&gt;"",1," ")</f>
        <v xml:space="preserve"> </v>
      </c>
    </row>
    <row r="880" spans="1:7" x14ac:dyDescent="0.25">
      <c r="A880" s="36" t="str">
        <f>IF(Протокол!A880&lt;&gt;"",IF(SUM(Протокол!C880,Протокол!D880,Протокол!I880,Протокол!U880)=4,1,0),"")</f>
        <v/>
      </c>
      <c r="B880" s="36" t="str">
        <f>IF(Протокол!A880&lt;&gt;"",IF(SUM(Протокол!K880,Протокол!S880)=2,1,0),"")</f>
        <v/>
      </c>
      <c r="C880" s="36" t="str">
        <f>IF(Протокол!A880&lt;&gt;"",IF(SUM(Протокол!P880)=1,1,0),"")</f>
        <v/>
      </c>
      <c r="D880" s="36" t="str">
        <f>IF(Протокол!A880&lt;&gt;"",IF(SUM(Протокол!G880,Протокол!L880,Протокол!O880,Протокол!Q880,Протокол!R880)=5,1,0),"")</f>
        <v/>
      </c>
      <c r="E880" s="36" t="str">
        <f>IF(Протокол!A880&lt;&gt;"",IF(SUM(Протокол!M880,Протокол!N880,Протокол!T880,Протокол!V880,Протокол!W880)=5,1,0),"")</f>
        <v/>
      </c>
      <c r="F880" s="36" t="str">
        <f>IF(Протокол!A880&lt;&gt;"",IF(SUM(Протокол!E880,Протокол!F880,Протокол!H880,Протокол!J880)=4,1,0),"")</f>
        <v/>
      </c>
      <c r="G880" s="37" t="str">
        <f>IF(Протокол!A880&lt;&gt;"",1," ")</f>
        <v xml:space="preserve"> </v>
      </c>
    </row>
    <row r="881" spans="1:7" x14ac:dyDescent="0.25">
      <c r="A881" s="36" t="str">
        <f>IF(Протокол!A881&lt;&gt;"",IF(SUM(Протокол!C881,Протокол!D881,Протокол!I881,Протокол!U881)=4,1,0),"")</f>
        <v/>
      </c>
      <c r="B881" s="36" t="str">
        <f>IF(Протокол!A881&lt;&gt;"",IF(SUM(Протокол!K881,Протокол!S881)=2,1,0),"")</f>
        <v/>
      </c>
      <c r="C881" s="36" t="str">
        <f>IF(Протокол!A881&lt;&gt;"",IF(SUM(Протокол!P881)=1,1,0),"")</f>
        <v/>
      </c>
      <c r="D881" s="36" t="str">
        <f>IF(Протокол!A881&lt;&gt;"",IF(SUM(Протокол!G881,Протокол!L881,Протокол!O881,Протокол!Q881,Протокол!R881)=5,1,0),"")</f>
        <v/>
      </c>
      <c r="E881" s="36" t="str">
        <f>IF(Протокол!A881&lt;&gt;"",IF(SUM(Протокол!M881,Протокол!N881,Протокол!T881,Протокол!V881,Протокол!W881)=5,1,0),"")</f>
        <v/>
      </c>
      <c r="F881" s="36" t="str">
        <f>IF(Протокол!A881&lt;&gt;"",IF(SUM(Протокол!E881,Протокол!F881,Протокол!H881,Протокол!J881)=4,1,0),"")</f>
        <v/>
      </c>
      <c r="G881" s="37" t="str">
        <f>IF(Протокол!A881&lt;&gt;"",1," ")</f>
        <v xml:space="preserve"> </v>
      </c>
    </row>
    <row r="882" spans="1:7" x14ac:dyDescent="0.25">
      <c r="A882" s="36" t="str">
        <f>IF(Протокол!A882&lt;&gt;"",IF(SUM(Протокол!C882,Протокол!D882,Протокол!I882,Протокол!U882)=4,1,0),"")</f>
        <v/>
      </c>
      <c r="B882" s="36" t="str">
        <f>IF(Протокол!A882&lt;&gt;"",IF(SUM(Протокол!K882,Протокол!S882)=2,1,0),"")</f>
        <v/>
      </c>
      <c r="C882" s="36" t="str">
        <f>IF(Протокол!A882&lt;&gt;"",IF(SUM(Протокол!P882)=1,1,0),"")</f>
        <v/>
      </c>
      <c r="D882" s="36" t="str">
        <f>IF(Протокол!A882&lt;&gt;"",IF(SUM(Протокол!G882,Протокол!L882,Протокол!O882,Протокол!Q882,Протокол!R882)=5,1,0),"")</f>
        <v/>
      </c>
      <c r="E882" s="36" t="str">
        <f>IF(Протокол!A882&lt;&gt;"",IF(SUM(Протокол!M882,Протокол!N882,Протокол!T882,Протокол!V882,Протокол!W882)=5,1,0),"")</f>
        <v/>
      </c>
      <c r="F882" s="36" t="str">
        <f>IF(Протокол!A882&lt;&gt;"",IF(SUM(Протокол!E882,Протокол!F882,Протокол!H882,Протокол!J882)=4,1,0),"")</f>
        <v/>
      </c>
      <c r="G882" s="37" t="str">
        <f>IF(Протокол!A882&lt;&gt;"",1," ")</f>
        <v xml:space="preserve"> </v>
      </c>
    </row>
    <row r="883" spans="1:7" x14ac:dyDescent="0.25">
      <c r="A883" s="36" t="str">
        <f>IF(Протокол!A883&lt;&gt;"",IF(SUM(Протокол!C883,Протокол!D883,Протокол!I883,Протокол!U883)=4,1,0),"")</f>
        <v/>
      </c>
      <c r="B883" s="36" t="str">
        <f>IF(Протокол!A883&lt;&gt;"",IF(SUM(Протокол!K883,Протокол!S883)=2,1,0),"")</f>
        <v/>
      </c>
      <c r="C883" s="36" t="str">
        <f>IF(Протокол!A883&lt;&gt;"",IF(SUM(Протокол!P883)=1,1,0),"")</f>
        <v/>
      </c>
      <c r="D883" s="36" t="str">
        <f>IF(Протокол!A883&lt;&gt;"",IF(SUM(Протокол!G883,Протокол!L883,Протокол!O883,Протокол!Q883,Протокол!R883)=5,1,0),"")</f>
        <v/>
      </c>
      <c r="E883" s="36" t="str">
        <f>IF(Протокол!A883&lt;&gt;"",IF(SUM(Протокол!M883,Протокол!N883,Протокол!T883,Протокол!V883,Протокол!W883)=5,1,0),"")</f>
        <v/>
      </c>
      <c r="F883" s="36" t="str">
        <f>IF(Протокол!A883&lt;&gt;"",IF(SUM(Протокол!E883,Протокол!F883,Протокол!H883,Протокол!J883)=4,1,0),"")</f>
        <v/>
      </c>
      <c r="G883" s="37" t="str">
        <f>IF(Протокол!A883&lt;&gt;"",1," ")</f>
        <v xml:space="preserve"> </v>
      </c>
    </row>
    <row r="884" spans="1:7" x14ac:dyDescent="0.25">
      <c r="A884" s="36" t="str">
        <f>IF(Протокол!A884&lt;&gt;"",IF(SUM(Протокол!C884,Протокол!D884,Протокол!I884,Протокол!U884)=4,1,0),"")</f>
        <v/>
      </c>
      <c r="B884" s="36" t="str">
        <f>IF(Протокол!A884&lt;&gt;"",IF(SUM(Протокол!K884,Протокол!S884)=2,1,0),"")</f>
        <v/>
      </c>
      <c r="C884" s="36" t="str">
        <f>IF(Протокол!A884&lt;&gt;"",IF(SUM(Протокол!P884)=1,1,0),"")</f>
        <v/>
      </c>
      <c r="D884" s="36" t="str">
        <f>IF(Протокол!A884&lt;&gt;"",IF(SUM(Протокол!G884,Протокол!L884,Протокол!O884,Протокол!Q884,Протокол!R884)=5,1,0),"")</f>
        <v/>
      </c>
      <c r="E884" s="36" t="str">
        <f>IF(Протокол!A884&lt;&gt;"",IF(SUM(Протокол!M884,Протокол!N884,Протокол!T884,Протокол!V884,Протокол!W884)=5,1,0),"")</f>
        <v/>
      </c>
      <c r="F884" s="36" t="str">
        <f>IF(Протокол!A884&lt;&gt;"",IF(SUM(Протокол!E884,Протокол!F884,Протокол!H884,Протокол!J884)=4,1,0),"")</f>
        <v/>
      </c>
      <c r="G884" s="37" t="str">
        <f>IF(Протокол!A884&lt;&gt;"",1," ")</f>
        <v xml:space="preserve"> </v>
      </c>
    </row>
    <row r="885" spans="1:7" x14ac:dyDescent="0.25">
      <c r="A885" s="36" t="str">
        <f>IF(Протокол!A885&lt;&gt;"",IF(SUM(Протокол!C885,Протокол!D885,Протокол!I885,Протокол!U885)=4,1,0),"")</f>
        <v/>
      </c>
      <c r="B885" s="36" t="str">
        <f>IF(Протокол!A885&lt;&gt;"",IF(SUM(Протокол!K885,Протокол!S885)=2,1,0),"")</f>
        <v/>
      </c>
      <c r="C885" s="36" t="str">
        <f>IF(Протокол!A885&lt;&gt;"",IF(SUM(Протокол!P885)=1,1,0),"")</f>
        <v/>
      </c>
      <c r="D885" s="36" t="str">
        <f>IF(Протокол!A885&lt;&gt;"",IF(SUM(Протокол!G885,Протокол!L885,Протокол!O885,Протокол!Q885,Протокол!R885)=5,1,0),"")</f>
        <v/>
      </c>
      <c r="E885" s="36" t="str">
        <f>IF(Протокол!A885&lt;&gt;"",IF(SUM(Протокол!M885,Протокол!N885,Протокол!T885,Протокол!V885,Протокол!W885)=5,1,0),"")</f>
        <v/>
      </c>
      <c r="F885" s="36" t="str">
        <f>IF(Протокол!A885&lt;&gt;"",IF(SUM(Протокол!E885,Протокол!F885,Протокол!H885,Протокол!J885)=4,1,0),"")</f>
        <v/>
      </c>
      <c r="G885" s="37" t="str">
        <f>IF(Протокол!A885&lt;&gt;"",1," ")</f>
        <v xml:space="preserve"> </v>
      </c>
    </row>
    <row r="886" spans="1:7" x14ac:dyDescent="0.25">
      <c r="A886" s="36" t="str">
        <f>IF(Протокол!A886&lt;&gt;"",IF(SUM(Протокол!C886,Протокол!D886,Протокол!I886,Протокол!U886)=4,1,0),"")</f>
        <v/>
      </c>
      <c r="B886" s="36" t="str">
        <f>IF(Протокол!A886&lt;&gt;"",IF(SUM(Протокол!K886,Протокол!S886)=2,1,0),"")</f>
        <v/>
      </c>
      <c r="C886" s="36" t="str">
        <f>IF(Протокол!A886&lt;&gt;"",IF(SUM(Протокол!P886)=1,1,0),"")</f>
        <v/>
      </c>
      <c r="D886" s="36" t="str">
        <f>IF(Протокол!A886&lt;&gt;"",IF(SUM(Протокол!G886,Протокол!L886,Протокол!O886,Протокол!Q886,Протокол!R886)=5,1,0),"")</f>
        <v/>
      </c>
      <c r="E886" s="36" t="str">
        <f>IF(Протокол!A886&lt;&gt;"",IF(SUM(Протокол!M886,Протокол!N886,Протокол!T886,Протокол!V886,Протокол!W886)=5,1,0),"")</f>
        <v/>
      </c>
      <c r="F886" s="36" t="str">
        <f>IF(Протокол!A886&lt;&gt;"",IF(SUM(Протокол!E886,Протокол!F886,Протокол!H886,Протокол!J886)=4,1,0),"")</f>
        <v/>
      </c>
      <c r="G886" s="37" t="str">
        <f>IF(Протокол!A886&lt;&gt;"",1," ")</f>
        <v xml:space="preserve"> </v>
      </c>
    </row>
    <row r="887" spans="1:7" x14ac:dyDescent="0.25">
      <c r="A887" s="36" t="str">
        <f>IF(Протокол!A887&lt;&gt;"",IF(SUM(Протокол!C887,Протокол!D887,Протокол!I887,Протокол!U887)=4,1,0),"")</f>
        <v/>
      </c>
      <c r="B887" s="36" t="str">
        <f>IF(Протокол!A887&lt;&gt;"",IF(SUM(Протокол!K887,Протокол!S887)=2,1,0),"")</f>
        <v/>
      </c>
      <c r="C887" s="36" t="str">
        <f>IF(Протокол!A887&lt;&gt;"",IF(SUM(Протокол!P887)=1,1,0),"")</f>
        <v/>
      </c>
      <c r="D887" s="36" t="str">
        <f>IF(Протокол!A887&lt;&gt;"",IF(SUM(Протокол!G887,Протокол!L887,Протокол!O887,Протокол!Q887,Протокол!R887)=5,1,0),"")</f>
        <v/>
      </c>
      <c r="E887" s="36" t="str">
        <f>IF(Протокол!A887&lt;&gt;"",IF(SUM(Протокол!M887,Протокол!N887,Протокол!T887,Протокол!V887,Протокол!W887)=5,1,0),"")</f>
        <v/>
      </c>
      <c r="F887" s="36" t="str">
        <f>IF(Протокол!A887&lt;&gt;"",IF(SUM(Протокол!E887,Протокол!F887,Протокол!H887,Протокол!J887)=4,1,0),"")</f>
        <v/>
      </c>
      <c r="G887" s="37" t="str">
        <f>IF(Протокол!A887&lt;&gt;"",1," ")</f>
        <v xml:space="preserve"> </v>
      </c>
    </row>
    <row r="888" spans="1:7" x14ac:dyDescent="0.25">
      <c r="A888" s="36" t="str">
        <f>IF(Протокол!A888&lt;&gt;"",IF(SUM(Протокол!C888,Протокол!D888,Протокол!I888,Протокол!U888)=4,1,0),"")</f>
        <v/>
      </c>
      <c r="B888" s="36" t="str">
        <f>IF(Протокол!A888&lt;&gt;"",IF(SUM(Протокол!K888,Протокол!S888)=2,1,0),"")</f>
        <v/>
      </c>
      <c r="C888" s="36" t="str">
        <f>IF(Протокол!A888&lt;&gt;"",IF(SUM(Протокол!P888)=1,1,0),"")</f>
        <v/>
      </c>
      <c r="D888" s="36" t="str">
        <f>IF(Протокол!A888&lt;&gt;"",IF(SUM(Протокол!G888,Протокол!L888,Протокол!O888,Протокол!Q888,Протокол!R888)=5,1,0),"")</f>
        <v/>
      </c>
      <c r="E888" s="36" t="str">
        <f>IF(Протокол!A888&lt;&gt;"",IF(SUM(Протокол!M888,Протокол!N888,Протокол!T888,Протокол!V888,Протокол!W888)=5,1,0),"")</f>
        <v/>
      </c>
      <c r="F888" s="36" t="str">
        <f>IF(Протокол!A888&lt;&gt;"",IF(SUM(Протокол!E888,Протокол!F888,Протокол!H888,Протокол!J888)=4,1,0),"")</f>
        <v/>
      </c>
      <c r="G888" s="37" t="str">
        <f>IF(Протокол!A888&lt;&gt;"",1," ")</f>
        <v xml:space="preserve"> </v>
      </c>
    </row>
    <row r="889" spans="1:7" x14ac:dyDescent="0.25">
      <c r="A889" s="36" t="str">
        <f>IF(Протокол!A889&lt;&gt;"",IF(SUM(Протокол!C889,Протокол!D889,Протокол!I889,Протокол!U889)=4,1,0),"")</f>
        <v/>
      </c>
      <c r="B889" s="36" t="str">
        <f>IF(Протокол!A889&lt;&gt;"",IF(SUM(Протокол!K889,Протокол!S889)=2,1,0),"")</f>
        <v/>
      </c>
      <c r="C889" s="36" t="str">
        <f>IF(Протокол!A889&lt;&gt;"",IF(SUM(Протокол!P889)=1,1,0),"")</f>
        <v/>
      </c>
      <c r="D889" s="36" t="str">
        <f>IF(Протокол!A889&lt;&gt;"",IF(SUM(Протокол!G889,Протокол!L889,Протокол!O889,Протокол!Q889,Протокол!R889)=5,1,0),"")</f>
        <v/>
      </c>
      <c r="E889" s="36" t="str">
        <f>IF(Протокол!A889&lt;&gt;"",IF(SUM(Протокол!M889,Протокол!N889,Протокол!T889,Протокол!V889,Протокол!W889)=5,1,0),"")</f>
        <v/>
      </c>
      <c r="F889" s="36" t="str">
        <f>IF(Протокол!A889&lt;&gt;"",IF(SUM(Протокол!E889,Протокол!F889,Протокол!H889,Протокол!J889)=4,1,0),"")</f>
        <v/>
      </c>
      <c r="G889" s="37" t="str">
        <f>IF(Протокол!A889&lt;&gt;"",1," ")</f>
        <v xml:space="preserve"> </v>
      </c>
    </row>
    <row r="890" spans="1:7" x14ac:dyDescent="0.25">
      <c r="A890" s="36" t="str">
        <f>IF(Протокол!A890&lt;&gt;"",IF(SUM(Протокол!C890,Протокол!D890,Протокол!I890,Протокол!U890)=4,1,0),"")</f>
        <v/>
      </c>
      <c r="B890" s="36" t="str">
        <f>IF(Протокол!A890&lt;&gt;"",IF(SUM(Протокол!K890,Протокол!S890)=2,1,0),"")</f>
        <v/>
      </c>
      <c r="C890" s="36" t="str">
        <f>IF(Протокол!A890&lt;&gt;"",IF(SUM(Протокол!P890)=1,1,0),"")</f>
        <v/>
      </c>
      <c r="D890" s="36" t="str">
        <f>IF(Протокол!A890&lt;&gt;"",IF(SUM(Протокол!G890,Протокол!L890,Протокол!O890,Протокол!Q890,Протокол!R890)=5,1,0),"")</f>
        <v/>
      </c>
      <c r="E890" s="36" t="str">
        <f>IF(Протокол!A890&lt;&gt;"",IF(SUM(Протокол!M890,Протокол!N890,Протокол!T890,Протокол!V890,Протокол!W890)=5,1,0),"")</f>
        <v/>
      </c>
      <c r="F890" s="36" t="str">
        <f>IF(Протокол!A890&lt;&gt;"",IF(SUM(Протокол!E890,Протокол!F890,Протокол!H890,Протокол!J890)=4,1,0),"")</f>
        <v/>
      </c>
      <c r="G890" s="37" t="str">
        <f>IF(Протокол!A890&lt;&gt;"",1," ")</f>
        <v xml:space="preserve"> </v>
      </c>
    </row>
    <row r="891" spans="1:7" x14ac:dyDescent="0.25">
      <c r="A891" s="36" t="str">
        <f>IF(Протокол!A891&lt;&gt;"",IF(SUM(Протокол!C891,Протокол!D891,Протокол!I891,Протокол!U891)=4,1,0),"")</f>
        <v/>
      </c>
      <c r="B891" s="36" t="str">
        <f>IF(Протокол!A891&lt;&gt;"",IF(SUM(Протокол!K891,Протокол!S891)=2,1,0),"")</f>
        <v/>
      </c>
      <c r="C891" s="36" t="str">
        <f>IF(Протокол!A891&lt;&gt;"",IF(SUM(Протокол!P891)=1,1,0),"")</f>
        <v/>
      </c>
      <c r="D891" s="36" t="str">
        <f>IF(Протокол!A891&lt;&gt;"",IF(SUM(Протокол!G891,Протокол!L891,Протокол!O891,Протокол!Q891,Протокол!R891)=5,1,0),"")</f>
        <v/>
      </c>
      <c r="E891" s="36" t="str">
        <f>IF(Протокол!A891&lt;&gt;"",IF(SUM(Протокол!M891,Протокол!N891,Протокол!T891,Протокол!V891,Протокол!W891)=5,1,0),"")</f>
        <v/>
      </c>
      <c r="F891" s="36" t="str">
        <f>IF(Протокол!A891&lt;&gt;"",IF(SUM(Протокол!E891,Протокол!F891,Протокол!H891,Протокол!J891)=4,1,0),"")</f>
        <v/>
      </c>
      <c r="G891" s="37" t="str">
        <f>IF(Протокол!A891&lt;&gt;"",1," ")</f>
        <v xml:space="preserve"> </v>
      </c>
    </row>
    <row r="892" spans="1:7" x14ac:dyDescent="0.25">
      <c r="A892" s="36" t="str">
        <f>IF(Протокол!A892&lt;&gt;"",IF(SUM(Протокол!C892,Протокол!D892,Протокол!I892,Протокол!U892)=4,1,0),"")</f>
        <v/>
      </c>
      <c r="B892" s="36" t="str">
        <f>IF(Протокол!A892&lt;&gt;"",IF(SUM(Протокол!K892,Протокол!S892)=2,1,0),"")</f>
        <v/>
      </c>
      <c r="C892" s="36" t="str">
        <f>IF(Протокол!A892&lt;&gt;"",IF(SUM(Протокол!P892)=1,1,0),"")</f>
        <v/>
      </c>
      <c r="D892" s="36" t="str">
        <f>IF(Протокол!A892&lt;&gt;"",IF(SUM(Протокол!G892,Протокол!L892,Протокол!O892,Протокол!Q892,Протокол!R892)=5,1,0),"")</f>
        <v/>
      </c>
      <c r="E892" s="36" t="str">
        <f>IF(Протокол!A892&lt;&gt;"",IF(SUM(Протокол!M892,Протокол!N892,Протокол!T892,Протокол!V892,Протокол!W892)=5,1,0),"")</f>
        <v/>
      </c>
      <c r="F892" s="36" t="str">
        <f>IF(Протокол!A892&lt;&gt;"",IF(SUM(Протокол!E892,Протокол!F892,Протокол!H892,Протокол!J892)=4,1,0),"")</f>
        <v/>
      </c>
      <c r="G892" s="37" t="str">
        <f>IF(Протокол!A892&lt;&gt;"",1," ")</f>
        <v xml:space="preserve"> </v>
      </c>
    </row>
    <row r="893" spans="1:7" x14ac:dyDescent="0.25">
      <c r="A893" s="36" t="str">
        <f>IF(Протокол!A893&lt;&gt;"",IF(SUM(Протокол!C893,Протокол!D893,Протокол!I893,Протокол!U893)=4,1,0),"")</f>
        <v/>
      </c>
      <c r="B893" s="36" t="str">
        <f>IF(Протокол!A893&lt;&gt;"",IF(SUM(Протокол!K893,Протокол!S893)=2,1,0),"")</f>
        <v/>
      </c>
      <c r="C893" s="36" t="str">
        <f>IF(Протокол!A893&lt;&gt;"",IF(SUM(Протокол!P893)=1,1,0),"")</f>
        <v/>
      </c>
      <c r="D893" s="36" t="str">
        <f>IF(Протокол!A893&lt;&gt;"",IF(SUM(Протокол!G893,Протокол!L893,Протокол!O893,Протокол!Q893,Протокол!R893)=5,1,0),"")</f>
        <v/>
      </c>
      <c r="E893" s="36" t="str">
        <f>IF(Протокол!A893&lt;&gt;"",IF(SUM(Протокол!M893,Протокол!N893,Протокол!T893,Протокол!V893,Протокол!W893)=5,1,0),"")</f>
        <v/>
      </c>
      <c r="F893" s="36" t="str">
        <f>IF(Протокол!A893&lt;&gt;"",IF(SUM(Протокол!E893,Протокол!F893,Протокол!H893,Протокол!J893)=4,1,0),"")</f>
        <v/>
      </c>
      <c r="G893" s="37" t="str">
        <f>IF(Протокол!A893&lt;&gt;"",1," ")</f>
        <v xml:space="preserve"> </v>
      </c>
    </row>
    <row r="894" spans="1:7" x14ac:dyDescent="0.25">
      <c r="A894" s="36" t="str">
        <f>IF(Протокол!A894&lt;&gt;"",IF(SUM(Протокол!C894,Протокол!D894,Протокол!I894,Протокол!U894)=4,1,0),"")</f>
        <v/>
      </c>
      <c r="B894" s="36" t="str">
        <f>IF(Протокол!A894&lt;&gt;"",IF(SUM(Протокол!K894,Протокол!S894)=2,1,0),"")</f>
        <v/>
      </c>
      <c r="C894" s="36" t="str">
        <f>IF(Протокол!A894&lt;&gt;"",IF(SUM(Протокол!P894)=1,1,0),"")</f>
        <v/>
      </c>
      <c r="D894" s="36" t="str">
        <f>IF(Протокол!A894&lt;&gt;"",IF(SUM(Протокол!G894,Протокол!L894,Протокол!O894,Протокол!Q894,Протокол!R894)=5,1,0),"")</f>
        <v/>
      </c>
      <c r="E894" s="36" t="str">
        <f>IF(Протокол!A894&lt;&gt;"",IF(SUM(Протокол!M894,Протокол!N894,Протокол!T894,Протокол!V894,Протокол!W894)=5,1,0),"")</f>
        <v/>
      </c>
      <c r="F894" s="36" t="str">
        <f>IF(Протокол!A894&lt;&gt;"",IF(SUM(Протокол!E894,Протокол!F894,Протокол!H894,Протокол!J894)=4,1,0),"")</f>
        <v/>
      </c>
      <c r="G894" s="37" t="str">
        <f>IF(Протокол!A894&lt;&gt;"",1," ")</f>
        <v xml:space="preserve"> </v>
      </c>
    </row>
    <row r="895" spans="1:7" x14ac:dyDescent="0.25">
      <c r="A895" s="36" t="str">
        <f>IF(Протокол!A895&lt;&gt;"",IF(SUM(Протокол!C895,Протокол!D895,Протокол!I895,Протокол!U895)=4,1,0),"")</f>
        <v/>
      </c>
      <c r="B895" s="36" t="str">
        <f>IF(Протокол!A895&lt;&gt;"",IF(SUM(Протокол!K895,Протокол!S895)=2,1,0),"")</f>
        <v/>
      </c>
      <c r="C895" s="36" t="str">
        <f>IF(Протокол!A895&lt;&gt;"",IF(SUM(Протокол!P895)=1,1,0),"")</f>
        <v/>
      </c>
      <c r="D895" s="36" t="str">
        <f>IF(Протокол!A895&lt;&gt;"",IF(SUM(Протокол!G895,Протокол!L895,Протокол!O895,Протокол!Q895,Протокол!R895)=5,1,0),"")</f>
        <v/>
      </c>
      <c r="E895" s="36" t="str">
        <f>IF(Протокол!A895&lt;&gt;"",IF(SUM(Протокол!M895,Протокол!N895,Протокол!T895,Протокол!V895,Протокол!W895)=5,1,0),"")</f>
        <v/>
      </c>
      <c r="F895" s="36" t="str">
        <f>IF(Протокол!A895&lt;&gt;"",IF(SUM(Протокол!E895,Протокол!F895,Протокол!H895,Протокол!J895)=4,1,0),"")</f>
        <v/>
      </c>
      <c r="G895" s="37" t="str">
        <f>IF(Протокол!A895&lt;&gt;"",1," ")</f>
        <v xml:space="preserve"> </v>
      </c>
    </row>
    <row r="896" spans="1:7" x14ac:dyDescent="0.25">
      <c r="A896" s="36" t="str">
        <f>IF(Протокол!A896&lt;&gt;"",IF(SUM(Протокол!C896,Протокол!D896,Протокол!I896,Протокол!U896)=4,1,0),"")</f>
        <v/>
      </c>
      <c r="B896" s="36" t="str">
        <f>IF(Протокол!A896&lt;&gt;"",IF(SUM(Протокол!K896,Протокол!S896)=2,1,0),"")</f>
        <v/>
      </c>
      <c r="C896" s="36" t="str">
        <f>IF(Протокол!A896&lt;&gt;"",IF(SUM(Протокол!P896)=1,1,0),"")</f>
        <v/>
      </c>
      <c r="D896" s="36" t="str">
        <f>IF(Протокол!A896&lt;&gt;"",IF(SUM(Протокол!G896,Протокол!L896,Протокол!O896,Протокол!Q896,Протокол!R896)=5,1,0),"")</f>
        <v/>
      </c>
      <c r="E896" s="36" t="str">
        <f>IF(Протокол!A896&lt;&gt;"",IF(SUM(Протокол!M896,Протокол!N896,Протокол!T896,Протокол!V896,Протокол!W896)=5,1,0),"")</f>
        <v/>
      </c>
      <c r="F896" s="36" t="str">
        <f>IF(Протокол!A896&lt;&gt;"",IF(SUM(Протокол!E896,Протокол!F896,Протокол!H896,Протокол!J896)=4,1,0),"")</f>
        <v/>
      </c>
      <c r="G896" s="37" t="str">
        <f>IF(Протокол!A896&lt;&gt;"",1," ")</f>
        <v xml:space="preserve"> </v>
      </c>
    </row>
    <row r="897" spans="1:7" x14ac:dyDescent="0.25">
      <c r="A897" s="36" t="str">
        <f>IF(Протокол!A897&lt;&gt;"",IF(SUM(Протокол!C897,Протокол!D897,Протокол!I897,Протокол!U897)=4,1,0),"")</f>
        <v/>
      </c>
      <c r="B897" s="36" t="str">
        <f>IF(Протокол!A897&lt;&gt;"",IF(SUM(Протокол!K897,Протокол!S897)=2,1,0),"")</f>
        <v/>
      </c>
      <c r="C897" s="36" t="str">
        <f>IF(Протокол!A897&lt;&gt;"",IF(SUM(Протокол!P897)=1,1,0),"")</f>
        <v/>
      </c>
      <c r="D897" s="36" t="str">
        <f>IF(Протокол!A897&lt;&gt;"",IF(SUM(Протокол!G897,Протокол!L897,Протокол!O897,Протокол!Q897,Протокол!R897)=5,1,0),"")</f>
        <v/>
      </c>
      <c r="E897" s="36" t="str">
        <f>IF(Протокол!A897&lt;&gt;"",IF(SUM(Протокол!M897,Протокол!N897,Протокол!T897,Протокол!V897,Протокол!W897)=5,1,0),"")</f>
        <v/>
      </c>
      <c r="F897" s="36" t="str">
        <f>IF(Протокол!A897&lt;&gt;"",IF(SUM(Протокол!E897,Протокол!F897,Протокол!H897,Протокол!J897)=4,1,0),"")</f>
        <v/>
      </c>
      <c r="G897" s="37" t="str">
        <f>IF(Протокол!A897&lt;&gt;"",1," ")</f>
        <v xml:space="preserve"> </v>
      </c>
    </row>
    <row r="898" spans="1:7" x14ac:dyDescent="0.25">
      <c r="A898" s="36" t="str">
        <f>IF(Протокол!A898&lt;&gt;"",IF(SUM(Протокол!C898,Протокол!D898,Протокол!I898,Протокол!U898)=4,1,0),"")</f>
        <v/>
      </c>
      <c r="B898" s="36" t="str">
        <f>IF(Протокол!A898&lt;&gt;"",IF(SUM(Протокол!K898,Протокол!S898)=2,1,0),"")</f>
        <v/>
      </c>
      <c r="C898" s="36" t="str">
        <f>IF(Протокол!A898&lt;&gt;"",IF(SUM(Протокол!P898)=1,1,0),"")</f>
        <v/>
      </c>
      <c r="D898" s="36" t="str">
        <f>IF(Протокол!A898&lt;&gt;"",IF(SUM(Протокол!G898,Протокол!L898,Протокол!O898,Протокол!Q898,Протокол!R898)=5,1,0),"")</f>
        <v/>
      </c>
      <c r="E898" s="36" t="str">
        <f>IF(Протокол!A898&lt;&gt;"",IF(SUM(Протокол!M898,Протокол!N898,Протокол!T898,Протокол!V898,Протокол!W898)=5,1,0),"")</f>
        <v/>
      </c>
      <c r="F898" s="36" t="str">
        <f>IF(Протокол!A898&lt;&gt;"",IF(SUM(Протокол!E898,Протокол!F898,Протокол!H898,Протокол!J898)=4,1,0),"")</f>
        <v/>
      </c>
      <c r="G898" s="37" t="str">
        <f>IF(Протокол!A898&lt;&gt;"",1," ")</f>
        <v xml:space="preserve"> </v>
      </c>
    </row>
    <row r="899" spans="1:7" x14ac:dyDescent="0.25">
      <c r="A899" s="36" t="str">
        <f>IF(Протокол!A899&lt;&gt;"",IF(SUM(Протокол!C899,Протокол!D899,Протокол!I899,Протокол!U899)=4,1,0),"")</f>
        <v/>
      </c>
      <c r="B899" s="36" t="str">
        <f>IF(Протокол!A899&lt;&gt;"",IF(SUM(Протокол!K899,Протокол!S899)=2,1,0),"")</f>
        <v/>
      </c>
      <c r="C899" s="36" t="str">
        <f>IF(Протокол!A899&lt;&gt;"",IF(SUM(Протокол!P899)=1,1,0),"")</f>
        <v/>
      </c>
      <c r="D899" s="36" t="str">
        <f>IF(Протокол!A899&lt;&gt;"",IF(SUM(Протокол!G899,Протокол!L899,Протокол!O899,Протокол!Q899,Протокол!R899)=5,1,0),"")</f>
        <v/>
      </c>
      <c r="E899" s="36" t="str">
        <f>IF(Протокол!A899&lt;&gt;"",IF(SUM(Протокол!M899,Протокол!N899,Протокол!T899,Протокол!V899,Протокол!W899)=5,1,0),"")</f>
        <v/>
      </c>
      <c r="F899" s="36" t="str">
        <f>IF(Протокол!A899&lt;&gt;"",IF(SUM(Протокол!E899,Протокол!F899,Протокол!H899,Протокол!J899)=4,1,0),"")</f>
        <v/>
      </c>
      <c r="G899" s="37" t="str">
        <f>IF(Протокол!A899&lt;&gt;"",1," ")</f>
        <v xml:space="preserve"> </v>
      </c>
    </row>
    <row r="900" spans="1:7" x14ac:dyDescent="0.25">
      <c r="A900" s="36" t="str">
        <f>IF(Протокол!A900&lt;&gt;"",IF(SUM(Протокол!C900,Протокол!D900,Протокол!I900,Протокол!U900)=4,1,0),"")</f>
        <v/>
      </c>
      <c r="B900" s="36" t="str">
        <f>IF(Протокол!A900&lt;&gt;"",IF(SUM(Протокол!K900,Протокол!S900)=2,1,0),"")</f>
        <v/>
      </c>
      <c r="C900" s="36" t="str">
        <f>IF(Протокол!A900&lt;&gt;"",IF(SUM(Протокол!P900)=1,1,0),"")</f>
        <v/>
      </c>
      <c r="D900" s="36" t="str">
        <f>IF(Протокол!A900&lt;&gt;"",IF(SUM(Протокол!G900,Протокол!L900,Протокол!O900,Протокол!Q900,Протокол!R900)=5,1,0),"")</f>
        <v/>
      </c>
      <c r="E900" s="36" t="str">
        <f>IF(Протокол!A900&lt;&gt;"",IF(SUM(Протокол!M900,Протокол!N900,Протокол!T900,Протокол!V900,Протокол!W900)=5,1,0),"")</f>
        <v/>
      </c>
      <c r="F900" s="36" t="str">
        <f>IF(Протокол!A900&lt;&gt;"",IF(SUM(Протокол!E900,Протокол!F900,Протокол!H900,Протокол!J900)=4,1,0),"")</f>
        <v/>
      </c>
      <c r="G900" s="37" t="str">
        <f>IF(Протокол!A900&lt;&gt;"",1," ")</f>
        <v xml:space="preserve"> </v>
      </c>
    </row>
    <row r="901" spans="1:7" x14ac:dyDescent="0.25">
      <c r="A901" s="36" t="str">
        <f>IF(Протокол!A901&lt;&gt;"",IF(SUM(Протокол!C901,Протокол!D901,Протокол!I901,Протокол!U901)=4,1,0),"")</f>
        <v/>
      </c>
      <c r="B901" s="36" t="str">
        <f>IF(Протокол!A901&lt;&gt;"",IF(SUM(Протокол!K901,Протокол!S901)=2,1,0),"")</f>
        <v/>
      </c>
      <c r="C901" s="36" t="str">
        <f>IF(Протокол!A901&lt;&gt;"",IF(SUM(Протокол!P901)=1,1,0),"")</f>
        <v/>
      </c>
      <c r="D901" s="36" t="str">
        <f>IF(Протокол!A901&lt;&gt;"",IF(SUM(Протокол!G901,Протокол!L901,Протокол!O901,Протокол!Q901,Протокол!R901)=5,1,0),"")</f>
        <v/>
      </c>
      <c r="E901" s="36" t="str">
        <f>IF(Протокол!A901&lt;&gt;"",IF(SUM(Протокол!M901,Протокол!N901,Протокол!T901,Протокол!V901,Протокол!W901)=5,1,0),"")</f>
        <v/>
      </c>
      <c r="F901" s="36" t="str">
        <f>IF(Протокол!A901&lt;&gt;"",IF(SUM(Протокол!E901,Протокол!F901,Протокол!H901,Протокол!J901)=4,1,0),"")</f>
        <v/>
      </c>
      <c r="G901" s="37" t="str">
        <f>IF(Протокол!A901&lt;&gt;"",1," ")</f>
        <v xml:space="preserve"> </v>
      </c>
    </row>
    <row r="902" spans="1:7" x14ac:dyDescent="0.25">
      <c r="A902" s="36" t="str">
        <f>IF(Протокол!A902&lt;&gt;"",IF(SUM(Протокол!C902,Протокол!D902,Протокол!I902,Протокол!U902)=4,1,0),"")</f>
        <v/>
      </c>
      <c r="B902" s="36" t="str">
        <f>IF(Протокол!A902&lt;&gt;"",IF(SUM(Протокол!K902,Протокол!S902)=2,1,0),"")</f>
        <v/>
      </c>
      <c r="C902" s="36" t="str">
        <f>IF(Протокол!A902&lt;&gt;"",IF(SUM(Протокол!P902)=1,1,0),"")</f>
        <v/>
      </c>
      <c r="D902" s="36" t="str">
        <f>IF(Протокол!A902&lt;&gt;"",IF(SUM(Протокол!G902,Протокол!L902,Протокол!O902,Протокол!Q902,Протокол!R902)=5,1,0),"")</f>
        <v/>
      </c>
      <c r="E902" s="36" t="str">
        <f>IF(Протокол!A902&lt;&gt;"",IF(SUM(Протокол!M902,Протокол!N902,Протокол!T902,Протокол!V902,Протокол!W902)=5,1,0),"")</f>
        <v/>
      </c>
      <c r="F902" s="36" t="str">
        <f>IF(Протокол!A902&lt;&gt;"",IF(SUM(Протокол!E902,Протокол!F902,Протокол!H902,Протокол!J902)=4,1,0),"")</f>
        <v/>
      </c>
      <c r="G902" s="37" t="str">
        <f>IF(Протокол!A902&lt;&gt;"",1," ")</f>
        <v xml:space="preserve"> </v>
      </c>
    </row>
    <row r="903" spans="1:7" x14ac:dyDescent="0.25">
      <c r="A903" s="36" t="str">
        <f>IF(Протокол!A903&lt;&gt;"",IF(SUM(Протокол!C903,Протокол!D903,Протокол!I903,Протокол!U903)=4,1,0),"")</f>
        <v/>
      </c>
      <c r="B903" s="36" t="str">
        <f>IF(Протокол!A903&lt;&gt;"",IF(SUM(Протокол!K903,Протокол!S903)=2,1,0),"")</f>
        <v/>
      </c>
      <c r="C903" s="36" t="str">
        <f>IF(Протокол!A903&lt;&gt;"",IF(SUM(Протокол!P903)=1,1,0),"")</f>
        <v/>
      </c>
      <c r="D903" s="36" t="str">
        <f>IF(Протокол!A903&lt;&gt;"",IF(SUM(Протокол!G903,Протокол!L903,Протокол!O903,Протокол!Q903,Протокол!R903)=5,1,0),"")</f>
        <v/>
      </c>
      <c r="E903" s="36" t="str">
        <f>IF(Протокол!A903&lt;&gt;"",IF(SUM(Протокол!M903,Протокол!N903,Протокол!T903,Протокол!V903,Протокол!W903)=5,1,0),"")</f>
        <v/>
      </c>
      <c r="F903" s="36" t="str">
        <f>IF(Протокол!A903&lt;&gt;"",IF(SUM(Протокол!E903,Протокол!F903,Протокол!H903,Протокол!J903)=4,1,0),"")</f>
        <v/>
      </c>
      <c r="G903" s="37" t="str">
        <f>IF(Протокол!A903&lt;&gt;"",1," ")</f>
        <v xml:space="preserve"> </v>
      </c>
    </row>
    <row r="904" spans="1:7" x14ac:dyDescent="0.25">
      <c r="A904" s="36" t="str">
        <f>IF(Протокол!A904&lt;&gt;"",IF(SUM(Протокол!C904,Протокол!D904,Протокол!I904,Протокол!U904)=4,1,0),"")</f>
        <v/>
      </c>
      <c r="B904" s="36" t="str">
        <f>IF(Протокол!A904&lt;&gt;"",IF(SUM(Протокол!K904,Протокол!S904)=2,1,0),"")</f>
        <v/>
      </c>
      <c r="C904" s="36" t="str">
        <f>IF(Протокол!A904&lt;&gt;"",IF(SUM(Протокол!P904)=1,1,0),"")</f>
        <v/>
      </c>
      <c r="D904" s="36" t="str">
        <f>IF(Протокол!A904&lt;&gt;"",IF(SUM(Протокол!G904,Протокол!L904,Протокол!O904,Протокол!Q904,Протокол!R904)=5,1,0),"")</f>
        <v/>
      </c>
      <c r="E904" s="36" t="str">
        <f>IF(Протокол!A904&lt;&gt;"",IF(SUM(Протокол!M904,Протокол!N904,Протокол!T904,Протокол!V904,Протокол!W904)=5,1,0),"")</f>
        <v/>
      </c>
      <c r="F904" s="36" t="str">
        <f>IF(Протокол!A904&lt;&gt;"",IF(SUM(Протокол!E904,Протокол!F904,Протокол!H904,Протокол!J904)=4,1,0),"")</f>
        <v/>
      </c>
      <c r="G904" s="37" t="str">
        <f>IF(Протокол!A904&lt;&gt;"",1," ")</f>
        <v xml:space="preserve"> </v>
      </c>
    </row>
    <row r="905" spans="1:7" x14ac:dyDescent="0.25">
      <c r="A905" s="36" t="str">
        <f>IF(Протокол!A905&lt;&gt;"",IF(SUM(Протокол!C905,Протокол!D905,Протокол!I905,Протокол!U905)=4,1,0),"")</f>
        <v/>
      </c>
      <c r="B905" s="36" t="str">
        <f>IF(Протокол!A905&lt;&gt;"",IF(SUM(Протокол!K905,Протокол!S905)=2,1,0),"")</f>
        <v/>
      </c>
      <c r="C905" s="36" t="str">
        <f>IF(Протокол!A905&lt;&gt;"",IF(SUM(Протокол!P905)=1,1,0),"")</f>
        <v/>
      </c>
      <c r="D905" s="36" t="str">
        <f>IF(Протокол!A905&lt;&gt;"",IF(SUM(Протокол!G905,Протокол!L905,Протокол!O905,Протокол!Q905,Протокол!R905)=5,1,0),"")</f>
        <v/>
      </c>
      <c r="E905" s="36" t="str">
        <f>IF(Протокол!A905&lt;&gt;"",IF(SUM(Протокол!M905,Протокол!N905,Протокол!T905,Протокол!V905,Протокол!W905)=5,1,0),"")</f>
        <v/>
      </c>
      <c r="F905" s="36" t="str">
        <f>IF(Протокол!A905&lt;&gt;"",IF(SUM(Протокол!E905,Протокол!F905,Протокол!H905,Протокол!J905)=4,1,0),"")</f>
        <v/>
      </c>
      <c r="G905" s="37" t="str">
        <f>IF(Протокол!A905&lt;&gt;"",1," ")</f>
        <v xml:space="preserve"> </v>
      </c>
    </row>
    <row r="906" spans="1:7" x14ac:dyDescent="0.25">
      <c r="A906" s="36" t="str">
        <f>IF(Протокол!A906&lt;&gt;"",IF(SUM(Протокол!C906,Протокол!D906,Протокол!I906,Протокол!U906)=4,1,0),"")</f>
        <v/>
      </c>
      <c r="B906" s="36" t="str">
        <f>IF(Протокол!A906&lt;&gt;"",IF(SUM(Протокол!K906,Протокол!S906)=2,1,0),"")</f>
        <v/>
      </c>
      <c r="C906" s="36" t="str">
        <f>IF(Протокол!A906&lt;&gt;"",IF(SUM(Протокол!P906)=1,1,0),"")</f>
        <v/>
      </c>
      <c r="D906" s="36" t="str">
        <f>IF(Протокол!A906&lt;&gt;"",IF(SUM(Протокол!G906,Протокол!L906,Протокол!O906,Протокол!Q906,Протокол!R906)=5,1,0),"")</f>
        <v/>
      </c>
      <c r="E906" s="36" t="str">
        <f>IF(Протокол!A906&lt;&gt;"",IF(SUM(Протокол!M906,Протокол!N906,Протокол!T906,Протокол!V906,Протокол!W906)=5,1,0),"")</f>
        <v/>
      </c>
      <c r="F906" s="36" t="str">
        <f>IF(Протокол!A906&lt;&gt;"",IF(SUM(Протокол!E906,Протокол!F906,Протокол!H906,Протокол!J906)=4,1,0),"")</f>
        <v/>
      </c>
      <c r="G906" s="37" t="str">
        <f>IF(Протокол!A906&lt;&gt;"",1," ")</f>
        <v xml:space="preserve"> </v>
      </c>
    </row>
    <row r="907" spans="1:7" x14ac:dyDescent="0.25">
      <c r="A907" s="36" t="str">
        <f>IF(Протокол!A907&lt;&gt;"",IF(SUM(Протокол!C907,Протокол!D907,Протокол!I907,Протокол!U907)=4,1,0),"")</f>
        <v/>
      </c>
      <c r="B907" s="36" t="str">
        <f>IF(Протокол!A907&lt;&gt;"",IF(SUM(Протокол!K907,Протокол!S907)=2,1,0),"")</f>
        <v/>
      </c>
      <c r="C907" s="36" t="str">
        <f>IF(Протокол!A907&lt;&gt;"",IF(SUM(Протокол!P907)=1,1,0),"")</f>
        <v/>
      </c>
      <c r="D907" s="36" t="str">
        <f>IF(Протокол!A907&lt;&gt;"",IF(SUM(Протокол!G907,Протокол!L907,Протокол!O907,Протокол!Q907,Протокол!R907)=5,1,0),"")</f>
        <v/>
      </c>
      <c r="E907" s="36" t="str">
        <f>IF(Протокол!A907&lt;&gt;"",IF(SUM(Протокол!M907,Протокол!N907,Протокол!T907,Протокол!V907,Протокол!W907)=5,1,0),"")</f>
        <v/>
      </c>
      <c r="F907" s="36" t="str">
        <f>IF(Протокол!A907&lt;&gt;"",IF(SUM(Протокол!E907,Протокол!F907,Протокол!H907,Протокол!J907)=4,1,0),"")</f>
        <v/>
      </c>
      <c r="G907" s="37" t="str">
        <f>IF(Протокол!A907&lt;&gt;"",1," ")</f>
        <v xml:space="preserve"> </v>
      </c>
    </row>
    <row r="908" spans="1:7" x14ac:dyDescent="0.25">
      <c r="A908" s="36" t="str">
        <f>IF(Протокол!A908&lt;&gt;"",IF(SUM(Протокол!C908,Протокол!D908,Протокол!I908,Протокол!U908)=4,1,0),"")</f>
        <v/>
      </c>
      <c r="B908" s="36" t="str">
        <f>IF(Протокол!A908&lt;&gt;"",IF(SUM(Протокол!K908,Протокол!S908)=2,1,0),"")</f>
        <v/>
      </c>
      <c r="C908" s="36" t="str">
        <f>IF(Протокол!A908&lt;&gt;"",IF(SUM(Протокол!P908)=1,1,0),"")</f>
        <v/>
      </c>
      <c r="D908" s="36" t="str">
        <f>IF(Протокол!A908&lt;&gt;"",IF(SUM(Протокол!G908,Протокол!L908,Протокол!O908,Протокол!Q908,Протокол!R908)=5,1,0),"")</f>
        <v/>
      </c>
      <c r="E908" s="36" t="str">
        <f>IF(Протокол!A908&lt;&gt;"",IF(SUM(Протокол!M908,Протокол!N908,Протокол!T908,Протокол!V908,Протокол!W908)=5,1,0),"")</f>
        <v/>
      </c>
      <c r="F908" s="36" t="str">
        <f>IF(Протокол!A908&lt;&gt;"",IF(SUM(Протокол!E908,Протокол!F908,Протокол!H908,Протокол!J908)=4,1,0),"")</f>
        <v/>
      </c>
      <c r="G908" s="37" t="str">
        <f>IF(Протокол!A908&lt;&gt;"",1," ")</f>
        <v xml:space="preserve"> </v>
      </c>
    </row>
    <row r="909" spans="1:7" x14ac:dyDescent="0.25">
      <c r="A909" s="36" t="str">
        <f>IF(Протокол!A909&lt;&gt;"",IF(SUM(Протокол!C909,Протокол!D909,Протокол!I909,Протокол!U909)=4,1,0),"")</f>
        <v/>
      </c>
      <c r="B909" s="36" t="str">
        <f>IF(Протокол!A909&lt;&gt;"",IF(SUM(Протокол!K909,Протокол!S909)=2,1,0),"")</f>
        <v/>
      </c>
      <c r="C909" s="36" t="str">
        <f>IF(Протокол!A909&lt;&gt;"",IF(SUM(Протокол!P909)=1,1,0),"")</f>
        <v/>
      </c>
      <c r="D909" s="36" t="str">
        <f>IF(Протокол!A909&lt;&gt;"",IF(SUM(Протокол!G909,Протокол!L909,Протокол!O909,Протокол!Q909,Протокол!R909)=5,1,0),"")</f>
        <v/>
      </c>
      <c r="E909" s="36" t="str">
        <f>IF(Протокол!A909&lt;&gt;"",IF(SUM(Протокол!M909,Протокол!N909,Протокол!T909,Протокол!V909,Протокол!W909)=5,1,0),"")</f>
        <v/>
      </c>
      <c r="F909" s="36" t="str">
        <f>IF(Протокол!A909&lt;&gt;"",IF(SUM(Протокол!E909,Протокол!F909,Протокол!H909,Протокол!J909)=4,1,0),"")</f>
        <v/>
      </c>
      <c r="G909" s="37" t="str">
        <f>IF(Протокол!A909&lt;&gt;"",1," ")</f>
        <v xml:space="preserve"> </v>
      </c>
    </row>
    <row r="910" spans="1:7" x14ac:dyDescent="0.25">
      <c r="A910" s="36" t="str">
        <f>IF(Протокол!A910&lt;&gt;"",IF(SUM(Протокол!C910,Протокол!D910,Протокол!I910,Протокол!U910)=4,1,0),"")</f>
        <v/>
      </c>
      <c r="B910" s="36" t="str">
        <f>IF(Протокол!A910&lt;&gt;"",IF(SUM(Протокол!K910,Протокол!S910)=2,1,0),"")</f>
        <v/>
      </c>
      <c r="C910" s="36" t="str">
        <f>IF(Протокол!A910&lt;&gt;"",IF(SUM(Протокол!P910)=1,1,0),"")</f>
        <v/>
      </c>
      <c r="D910" s="36" t="str">
        <f>IF(Протокол!A910&lt;&gt;"",IF(SUM(Протокол!G910,Протокол!L910,Протокол!O910,Протокол!Q910,Протокол!R910)=5,1,0),"")</f>
        <v/>
      </c>
      <c r="E910" s="36" t="str">
        <f>IF(Протокол!A910&lt;&gt;"",IF(SUM(Протокол!M910,Протокол!N910,Протокол!T910,Протокол!V910,Протокол!W910)=5,1,0),"")</f>
        <v/>
      </c>
      <c r="F910" s="36" t="str">
        <f>IF(Протокол!A910&lt;&gt;"",IF(SUM(Протокол!E910,Протокол!F910,Протокол!H910,Протокол!J910)=4,1,0),"")</f>
        <v/>
      </c>
      <c r="G910" s="37" t="str">
        <f>IF(Протокол!A910&lt;&gt;"",1," ")</f>
        <v xml:space="preserve"> </v>
      </c>
    </row>
    <row r="911" spans="1:7" x14ac:dyDescent="0.25">
      <c r="A911" s="36" t="str">
        <f>IF(Протокол!A911&lt;&gt;"",IF(SUM(Протокол!C911,Протокол!D911,Протокол!I911,Протокол!U911)=4,1,0),"")</f>
        <v/>
      </c>
      <c r="B911" s="36" t="str">
        <f>IF(Протокол!A911&lt;&gt;"",IF(SUM(Протокол!K911,Протокол!S911)=2,1,0),"")</f>
        <v/>
      </c>
      <c r="C911" s="36" t="str">
        <f>IF(Протокол!A911&lt;&gt;"",IF(SUM(Протокол!P911)=1,1,0),"")</f>
        <v/>
      </c>
      <c r="D911" s="36" t="str">
        <f>IF(Протокол!A911&lt;&gt;"",IF(SUM(Протокол!G911,Протокол!L911,Протокол!O911,Протокол!Q911,Протокол!R911)=5,1,0),"")</f>
        <v/>
      </c>
      <c r="E911" s="36" t="str">
        <f>IF(Протокол!A911&lt;&gt;"",IF(SUM(Протокол!M911,Протокол!N911,Протокол!T911,Протокол!V911,Протокол!W911)=5,1,0),"")</f>
        <v/>
      </c>
      <c r="F911" s="36" t="str">
        <f>IF(Протокол!A911&lt;&gt;"",IF(SUM(Протокол!E911,Протокол!F911,Протокол!H911,Протокол!J911)=4,1,0),"")</f>
        <v/>
      </c>
      <c r="G911" s="37" t="str">
        <f>IF(Протокол!A911&lt;&gt;"",1," ")</f>
        <v xml:space="preserve"> </v>
      </c>
    </row>
    <row r="912" spans="1:7" x14ac:dyDescent="0.25">
      <c r="A912" s="36" t="str">
        <f>IF(Протокол!A912&lt;&gt;"",IF(SUM(Протокол!C912,Протокол!D912,Протокол!I912,Протокол!U912)=4,1,0),"")</f>
        <v/>
      </c>
      <c r="B912" s="36" t="str">
        <f>IF(Протокол!A912&lt;&gt;"",IF(SUM(Протокол!K912,Протокол!S912)=2,1,0),"")</f>
        <v/>
      </c>
      <c r="C912" s="36" t="str">
        <f>IF(Протокол!A912&lt;&gt;"",IF(SUM(Протокол!P912)=1,1,0),"")</f>
        <v/>
      </c>
      <c r="D912" s="36" t="str">
        <f>IF(Протокол!A912&lt;&gt;"",IF(SUM(Протокол!G912,Протокол!L912,Протокол!O912,Протокол!Q912,Протокол!R912)=5,1,0),"")</f>
        <v/>
      </c>
      <c r="E912" s="36" t="str">
        <f>IF(Протокол!A912&lt;&gt;"",IF(SUM(Протокол!M912,Протокол!N912,Протокол!T912,Протокол!V912,Протокол!W912)=5,1,0),"")</f>
        <v/>
      </c>
      <c r="F912" s="36" t="str">
        <f>IF(Протокол!A912&lt;&gt;"",IF(SUM(Протокол!E912,Протокол!F912,Протокол!H912,Протокол!J912)=4,1,0),"")</f>
        <v/>
      </c>
      <c r="G912" s="37" t="str">
        <f>IF(Протокол!A912&lt;&gt;"",1," ")</f>
        <v xml:space="preserve"> </v>
      </c>
    </row>
    <row r="913" spans="1:7" x14ac:dyDescent="0.25">
      <c r="A913" s="36" t="str">
        <f>IF(Протокол!A913&lt;&gt;"",IF(SUM(Протокол!C913,Протокол!D913,Протокол!I913,Протокол!U913)=4,1,0),"")</f>
        <v/>
      </c>
      <c r="B913" s="36" t="str">
        <f>IF(Протокол!A913&lt;&gt;"",IF(SUM(Протокол!K913,Протокол!S913)=2,1,0),"")</f>
        <v/>
      </c>
      <c r="C913" s="36" t="str">
        <f>IF(Протокол!A913&lt;&gt;"",IF(SUM(Протокол!P913)=1,1,0),"")</f>
        <v/>
      </c>
      <c r="D913" s="36" t="str">
        <f>IF(Протокол!A913&lt;&gt;"",IF(SUM(Протокол!G913,Протокол!L913,Протокол!O913,Протокол!Q913,Протокол!R913)=5,1,0),"")</f>
        <v/>
      </c>
      <c r="E913" s="36" t="str">
        <f>IF(Протокол!A913&lt;&gt;"",IF(SUM(Протокол!M913,Протокол!N913,Протокол!T913,Протокол!V913,Протокол!W913)=5,1,0),"")</f>
        <v/>
      </c>
      <c r="F913" s="36" t="str">
        <f>IF(Протокол!A913&lt;&gt;"",IF(SUM(Протокол!E913,Протокол!F913,Протокол!H913,Протокол!J913)=4,1,0),"")</f>
        <v/>
      </c>
      <c r="G913" s="37" t="str">
        <f>IF(Протокол!A913&lt;&gt;"",1," ")</f>
        <v xml:space="preserve"> </v>
      </c>
    </row>
    <row r="914" spans="1:7" x14ac:dyDescent="0.25">
      <c r="A914" s="36" t="str">
        <f>IF(Протокол!A914&lt;&gt;"",IF(SUM(Протокол!C914,Протокол!D914,Протокол!I914,Протокол!U914)=4,1,0),"")</f>
        <v/>
      </c>
      <c r="B914" s="36" t="str">
        <f>IF(Протокол!A914&lt;&gt;"",IF(SUM(Протокол!K914,Протокол!S914)=2,1,0),"")</f>
        <v/>
      </c>
      <c r="C914" s="36" t="str">
        <f>IF(Протокол!A914&lt;&gt;"",IF(SUM(Протокол!P914)=1,1,0),"")</f>
        <v/>
      </c>
      <c r="D914" s="36" t="str">
        <f>IF(Протокол!A914&lt;&gt;"",IF(SUM(Протокол!G914,Протокол!L914,Протокол!O914,Протокол!Q914,Протокол!R914)=5,1,0),"")</f>
        <v/>
      </c>
      <c r="E914" s="36" t="str">
        <f>IF(Протокол!A914&lt;&gt;"",IF(SUM(Протокол!M914,Протокол!N914,Протокол!T914,Протокол!V914,Протокол!W914)=5,1,0),"")</f>
        <v/>
      </c>
      <c r="F914" s="36" t="str">
        <f>IF(Протокол!A914&lt;&gt;"",IF(SUM(Протокол!E914,Протокол!F914,Протокол!H914,Протокол!J914)=4,1,0),"")</f>
        <v/>
      </c>
      <c r="G914" s="37" t="str">
        <f>IF(Протокол!A914&lt;&gt;"",1," ")</f>
        <v xml:space="preserve"> </v>
      </c>
    </row>
    <row r="915" spans="1:7" x14ac:dyDescent="0.25">
      <c r="A915" s="36" t="str">
        <f>IF(Протокол!A915&lt;&gt;"",IF(SUM(Протокол!C915,Протокол!D915,Протокол!I915,Протокол!U915)=4,1,0),"")</f>
        <v/>
      </c>
      <c r="B915" s="36" t="str">
        <f>IF(Протокол!A915&lt;&gt;"",IF(SUM(Протокол!K915,Протокол!S915)=2,1,0),"")</f>
        <v/>
      </c>
      <c r="C915" s="36" t="str">
        <f>IF(Протокол!A915&lt;&gt;"",IF(SUM(Протокол!P915)=1,1,0),"")</f>
        <v/>
      </c>
      <c r="D915" s="36" t="str">
        <f>IF(Протокол!A915&lt;&gt;"",IF(SUM(Протокол!G915,Протокол!L915,Протокол!O915,Протокол!Q915,Протокол!R915)=5,1,0),"")</f>
        <v/>
      </c>
      <c r="E915" s="36" t="str">
        <f>IF(Протокол!A915&lt;&gt;"",IF(SUM(Протокол!M915,Протокол!N915,Протокол!T915,Протокол!V915,Протокол!W915)=5,1,0),"")</f>
        <v/>
      </c>
      <c r="F915" s="36" t="str">
        <f>IF(Протокол!A915&lt;&gt;"",IF(SUM(Протокол!E915,Протокол!F915,Протокол!H915,Протокол!J915)=4,1,0),"")</f>
        <v/>
      </c>
      <c r="G915" s="37" t="str">
        <f>IF(Протокол!A915&lt;&gt;"",1," ")</f>
        <v xml:space="preserve"> </v>
      </c>
    </row>
    <row r="916" spans="1:7" x14ac:dyDescent="0.25">
      <c r="A916" s="36" t="str">
        <f>IF(Протокол!A916&lt;&gt;"",IF(SUM(Протокол!C916,Протокол!D916,Протокол!I916,Протокол!U916)=4,1,0),"")</f>
        <v/>
      </c>
      <c r="B916" s="36" t="str">
        <f>IF(Протокол!A916&lt;&gt;"",IF(SUM(Протокол!K916,Протокол!S916)=2,1,0),"")</f>
        <v/>
      </c>
      <c r="C916" s="36" t="str">
        <f>IF(Протокол!A916&lt;&gt;"",IF(SUM(Протокол!P916)=1,1,0),"")</f>
        <v/>
      </c>
      <c r="D916" s="36" t="str">
        <f>IF(Протокол!A916&lt;&gt;"",IF(SUM(Протокол!G916,Протокол!L916,Протокол!O916,Протокол!Q916,Протокол!R916)=5,1,0),"")</f>
        <v/>
      </c>
      <c r="E916" s="36" t="str">
        <f>IF(Протокол!A916&lt;&gt;"",IF(SUM(Протокол!M916,Протокол!N916,Протокол!T916,Протокол!V916,Протокол!W916)=5,1,0),"")</f>
        <v/>
      </c>
      <c r="F916" s="36" t="str">
        <f>IF(Протокол!A916&lt;&gt;"",IF(SUM(Протокол!E916,Протокол!F916,Протокол!H916,Протокол!J916)=4,1,0),"")</f>
        <v/>
      </c>
      <c r="G916" s="37" t="str">
        <f>IF(Протокол!A916&lt;&gt;"",1," ")</f>
        <v xml:space="preserve"> </v>
      </c>
    </row>
    <row r="917" spans="1:7" x14ac:dyDescent="0.25">
      <c r="A917" s="36" t="str">
        <f>IF(Протокол!A917&lt;&gt;"",IF(SUM(Протокол!C917,Протокол!D917,Протокол!I917,Протокол!U917)=4,1,0),"")</f>
        <v/>
      </c>
      <c r="B917" s="36" t="str">
        <f>IF(Протокол!A917&lt;&gt;"",IF(SUM(Протокол!K917,Протокол!S917)=2,1,0),"")</f>
        <v/>
      </c>
      <c r="C917" s="36" t="str">
        <f>IF(Протокол!A917&lt;&gt;"",IF(SUM(Протокол!P917)=1,1,0),"")</f>
        <v/>
      </c>
      <c r="D917" s="36" t="str">
        <f>IF(Протокол!A917&lt;&gt;"",IF(SUM(Протокол!G917,Протокол!L917,Протокол!O917,Протокол!Q917,Протокол!R917)=5,1,0),"")</f>
        <v/>
      </c>
      <c r="E917" s="36" t="str">
        <f>IF(Протокол!A917&lt;&gt;"",IF(SUM(Протокол!M917,Протокол!N917,Протокол!T917,Протокол!V917,Протокол!W917)=5,1,0),"")</f>
        <v/>
      </c>
      <c r="F917" s="36" t="str">
        <f>IF(Протокол!A917&lt;&gt;"",IF(SUM(Протокол!E917,Протокол!F917,Протокол!H917,Протокол!J917)=4,1,0),"")</f>
        <v/>
      </c>
      <c r="G917" s="37" t="str">
        <f>IF(Протокол!A917&lt;&gt;"",1," ")</f>
        <v xml:space="preserve"> </v>
      </c>
    </row>
    <row r="918" spans="1:7" x14ac:dyDescent="0.25">
      <c r="A918" s="36" t="str">
        <f>IF(Протокол!A918&lt;&gt;"",IF(SUM(Протокол!C918,Протокол!D918,Протокол!I918,Протокол!U918)=4,1,0),"")</f>
        <v/>
      </c>
      <c r="B918" s="36" t="str">
        <f>IF(Протокол!A918&lt;&gt;"",IF(SUM(Протокол!K918,Протокол!S918)=2,1,0),"")</f>
        <v/>
      </c>
      <c r="C918" s="36" t="str">
        <f>IF(Протокол!A918&lt;&gt;"",IF(SUM(Протокол!P918)=1,1,0),"")</f>
        <v/>
      </c>
      <c r="D918" s="36" t="str">
        <f>IF(Протокол!A918&lt;&gt;"",IF(SUM(Протокол!G918,Протокол!L918,Протокол!O918,Протокол!Q918,Протокол!R918)=5,1,0),"")</f>
        <v/>
      </c>
      <c r="E918" s="36" t="str">
        <f>IF(Протокол!A918&lt;&gt;"",IF(SUM(Протокол!M918,Протокол!N918,Протокол!T918,Протокол!V918,Протокол!W918)=5,1,0),"")</f>
        <v/>
      </c>
      <c r="F918" s="36" t="str">
        <f>IF(Протокол!A918&lt;&gt;"",IF(SUM(Протокол!E918,Протокол!F918,Протокол!H918,Протокол!J918)=4,1,0),"")</f>
        <v/>
      </c>
      <c r="G918" s="37" t="str">
        <f>IF(Протокол!A918&lt;&gt;"",1," ")</f>
        <v xml:space="preserve"> </v>
      </c>
    </row>
    <row r="919" spans="1:7" x14ac:dyDescent="0.25">
      <c r="A919" s="36" t="str">
        <f>IF(Протокол!A919&lt;&gt;"",IF(SUM(Протокол!C919,Протокол!D919,Протокол!I919,Протокол!U919)=4,1,0),"")</f>
        <v/>
      </c>
      <c r="B919" s="36" t="str">
        <f>IF(Протокол!A919&lt;&gt;"",IF(SUM(Протокол!K919,Протокол!S919)=2,1,0),"")</f>
        <v/>
      </c>
      <c r="C919" s="36" t="str">
        <f>IF(Протокол!A919&lt;&gt;"",IF(SUM(Протокол!P919)=1,1,0),"")</f>
        <v/>
      </c>
      <c r="D919" s="36" t="str">
        <f>IF(Протокол!A919&lt;&gt;"",IF(SUM(Протокол!G919,Протокол!L919,Протокол!O919,Протокол!Q919,Протокол!R919)=5,1,0),"")</f>
        <v/>
      </c>
      <c r="E919" s="36" t="str">
        <f>IF(Протокол!A919&lt;&gt;"",IF(SUM(Протокол!M919,Протокол!N919,Протокол!T919,Протокол!V919,Протокол!W919)=5,1,0),"")</f>
        <v/>
      </c>
      <c r="F919" s="36" t="str">
        <f>IF(Протокол!A919&lt;&gt;"",IF(SUM(Протокол!E919,Протокол!F919,Протокол!H919,Протокол!J919)=4,1,0),"")</f>
        <v/>
      </c>
      <c r="G919" s="37" t="str">
        <f>IF(Протокол!A919&lt;&gt;"",1," ")</f>
        <v xml:space="preserve"> </v>
      </c>
    </row>
    <row r="920" spans="1:7" x14ac:dyDescent="0.25">
      <c r="A920" s="36" t="str">
        <f>IF(Протокол!A920&lt;&gt;"",IF(SUM(Протокол!C920,Протокол!D920,Протокол!I920,Протокол!U920)=4,1,0),"")</f>
        <v/>
      </c>
      <c r="B920" s="36" t="str">
        <f>IF(Протокол!A920&lt;&gt;"",IF(SUM(Протокол!K920,Протокол!S920)=2,1,0),"")</f>
        <v/>
      </c>
      <c r="C920" s="36" t="str">
        <f>IF(Протокол!A920&lt;&gt;"",IF(SUM(Протокол!P920)=1,1,0),"")</f>
        <v/>
      </c>
      <c r="D920" s="36" t="str">
        <f>IF(Протокол!A920&lt;&gt;"",IF(SUM(Протокол!G920,Протокол!L920,Протокол!O920,Протокол!Q920,Протокол!R920)=5,1,0),"")</f>
        <v/>
      </c>
      <c r="E920" s="36" t="str">
        <f>IF(Протокол!A920&lt;&gt;"",IF(SUM(Протокол!M920,Протокол!N920,Протокол!T920,Протокол!V920,Протокол!W920)=5,1,0),"")</f>
        <v/>
      </c>
      <c r="F920" s="36" t="str">
        <f>IF(Протокол!A920&lt;&gt;"",IF(SUM(Протокол!E920,Протокол!F920,Протокол!H920,Протокол!J920)=4,1,0),"")</f>
        <v/>
      </c>
      <c r="G920" s="37" t="str">
        <f>IF(Протокол!A920&lt;&gt;"",1," ")</f>
        <v xml:space="preserve"> </v>
      </c>
    </row>
    <row r="921" spans="1:7" x14ac:dyDescent="0.25">
      <c r="A921" s="36" t="str">
        <f>IF(Протокол!A921&lt;&gt;"",IF(SUM(Протокол!C921,Протокол!D921,Протокол!I921,Протокол!U921)=4,1,0),"")</f>
        <v/>
      </c>
      <c r="B921" s="36" t="str">
        <f>IF(Протокол!A921&lt;&gt;"",IF(SUM(Протокол!K921,Протокол!S921)=2,1,0),"")</f>
        <v/>
      </c>
      <c r="C921" s="36" t="str">
        <f>IF(Протокол!A921&lt;&gt;"",IF(SUM(Протокол!P921)=1,1,0),"")</f>
        <v/>
      </c>
      <c r="D921" s="36" t="str">
        <f>IF(Протокол!A921&lt;&gt;"",IF(SUM(Протокол!G921,Протокол!L921,Протокол!O921,Протокол!Q921,Протокол!R921)=5,1,0),"")</f>
        <v/>
      </c>
      <c r="E921" s="36" t="str">
        <f>IF(Протокол!A921&lt;&gt;"",IF(SUM(Протокол!M921,Протокол!N921,Протокол!T921,Протокол!V921,Протокол!W921)=5,1,0),"")</f>
        <v/>
      </c>
      <c r="F921" s="36" t="str">
        <f>IF(Протокол!A921&lt;&gt;"",IF(SUM(Протокол!E921,Протокол!F921,Протокол!H921,Протокол!J921)=4,1,0),"")</f>
        <v/>
      </c>
      <c r="G921" s="37" t="str">
        <f>IF(Протокол!A921&lt;&gt;"",1," ")</f>
        <v xml:space="preserve"> </v>
      </c>
    </row>
    <row r="922" spans="1:7" x14ac:dyDescent="0.25">
      <c r="A922" s="36" t="str">
        <f>IF(Протокол!A922&lt;&gt;"",IF(SUM(Протокол!C922,Протокол!D922,Протокол!I922,Протокол!U922)=4,1,0),"")</f>
        <v/>
      </c>
      <c r="B922" s="36" t="str">
        <f>IF(Протокол!A922&lt;&gt;"",IF(SUM(Протокол!K922,Протокол!S922)=2,1,0),"")</f>
        <v/>
      </c>
      <c r="C922" s="36" t="str">
        <f>IF(Протокол!A922&lt;&gt;"",IF(SUM(Протокол!P922)=1,1,0),"")</f>
        <v/>
      </c>
      <c r="D922" s="36" t="str">
        <f>IF(Протокол!A922&lt;&gt;"",IF(SUM(Протокол!G922,Протокол!L922,Протокол!O922,Протокол!Q922,Протокол!R922)=5,1,0),"")</f>
        <v/>
      </c>
      <c r="E922" s="36" t="str">
        <f>IF(Протокол!A922&lt;&gt;"",IF(SUM(Протокол!M922,Протокол!N922,Протокол!T922,Протокол!V922,Протокол!W922)=5,1,0),"")</f>
        <v/>
      </c>
      <c r="F922" s="36" t="str">
        <f>IF(Протокол!A922&lt;&gt;"",IF(SUM(Протокол!E922,Протокол!F922,Протокол!H922,Протокол!J922)=4,1,0),"")</f>
        <v/>
      </c>
      <c r="G922" s="37" t="str">
        <f>IF(Протокол!A922&lt;&gt;"",1," ")</f>
        <v xml:space="preserve"> </v>
      </c>
    </row>
    <row r="923" spans="1:7" x14ac:dyDescent="0.25">
      <c r="A923" s="36" t="str">
        <f>IF(Протокол!A923&lt;&gt;"",IF(SUM(Протокол!C923,Протокол!D923,Протокол!I923,Протокол!U923)=4,1,0),"")</f>
        <v/>
      </c>
      <c r="B923" s="36" t="str">
        <f>IF(Протокол!A923&lt;&gt;"",IF(SUM(Протокол!K923,Протокол!S923)=2,1,0),"")</f>
        <v/>
      </c>
      <c r="C923" s="36" t="str">
        <f>IF(Протокол!A923&lt;&gt;"",IF(SUM(Протокол!P923)=1,1,0),"")</f>
        <v/>
      </c>
      <c r="D923" s="36" t="str">
        <f>IF(Протокол!A923&lt;&gt;"",IF(SUM(Протокол!G923,Протокол!L923,Протокол!O923,Протокол!Q923,Протокол!R923)=5,1,0),"")</f>
        <v/>
      </c>
      <c r="E923" s="36" t="str">
        <f>IF(Протокол!A923&lt;&gt;"",IF(SUM(Протокол!M923,Протокол!N923,Протокол!T923,Протокол!V923,Протокол!W923)=5,1,0),"")</f>
        <v/>
      </c>
      <c r="F923" s="36" t="str">
        <f>IF(Протокол!A923&lt;&gt;"",IF(SUM(Протокол!E923,Протокол!F923,Протокол!H923,Протокол!J923)=4,1,0),"")</f>
        <v/>
      </c>
      <c r="G923" s="37" t="str">
        <f>IF(Протокол!A923&lt;&gt;"",1," ")</f>
        <v xml:space="preserve"> </v>
      </c>
    </row>
    <row r="924" spans="1:7" x14ac:dyDescent="0.25">
      <c r="A924" s="36" t="str">
        <f>IF(Протокол!A924&lt;&gt;"",IF(SUM(Протокол!C924,Протокол!D924,Протокол!I924,Протокол!U924)=4,1,0),"")</f>
        <v/>
      </c>
      <c r="B924" s="36" t="str">
        <f>IF(Протокол!A924&lt;&gt;"",IF(SUM(Протокол!K924,Протокол!S924)=2,1,0),"")</f>
        <v/>
      </c>
      <c r="C924" s="36" t="str">
        <f>IF(Протокол!A924&lt;&gt;"",IF(SUM(Протокол!P924)=1,1,0),"")</f>
        <v/>
      </c>
      <c r="D924" s="36" t="str">
        <f>IF(Протокол!A924&lt;&gt;"",IF(SUM(Протокол!G924,Протокол!L924,Протокол!O924,Протокол!Q924,Протокол!R924)=5,1,0),"")</f>
        <v/>
      </c>
      <c r="E924" s="36" t="str">
        <f>IF(Протокол!A924&lt;&gt;"",IF(SUM(Протокол!M924,Протокол!N924,Протокол!T924,Протокол!V924,Протокол!W924)=5,1,0),"")</f>
        <v/>
      </c>
      <c r="F924" s="36" t="str">
        <f>IF(Протокол!A924&lt;&gt;"",IF(SUM(Протокол!E924,Протокол!F924,Протокол!H924,Протокол!J924)=4,1,0),"")</f>
        <v/>
      </c>
      <c r="G924" s="37" t="str">
        <f>IF(Протокол!A924&lt;&gt;"",1," ")</f>
        <v xml:space="preserve"> </v>
      </c>
    </row>
    <row r="925" spans="1:7" x14ac:dyDescent="0.25">
      <c r="A925" s="36" t="str">
        <f>IF(Протокол!A925&lt;&gt;"",IF(SUM(Протокол!C925,Протокол!D925,Протокол!I925,Протокол!U925)=4,1,0),"")</f>
        <v/>
      </c>
      <c r="B925" s="36" t="str">
        <f>IF(Протокол!A925&lt;&gt;"",IF(SUM(Протокол!K925,Протокол!S925)=2,1,0),"")</f>
        <v/>
      </c>
      <c r="C925" s="36" t="str">
        <f>IF(Протокол!A925&lt;&gt;"",IF(SUM(Протокол!P925)=1,1,0),"")</f>
        <v/>
      </c>
      <c r="D925" s="36" t="str">
        <f>IF(Протокол!A925&lt;&gt;"",IF(SUM(Протокол!G925,Протокол!L925,Протокол!O925,Протокол!Q925,Протокол!R925)=5,1,0),"")</f>
        <v/>
      </c>
      <c r="E925" s="36" t="str">
        <f>IF(Протокол!A925&lt;&gt;"",IF(SUM(Протокол!M925,Протокол!N925,Протокол!T925,Протокол!V925,Протокол!W925)=5,1,0),"")</f>
        <v/>
      </c>
      <c r="F925" s="36" t="str">
        <f>IF(Протокол!A925&lt;&gt;"",IF(SUM(Протокол!E925,Протокол!F925,Протокол!H925,Протокол!J925)=4,1,0),"")</f>
        <v/>
      </c>
      <c r="G925" s="37" t="str">
        <f>IF(Протокол!A925&lt;&gt;"",1," ")</f>
        <v xml:space="preserve"> </v>
      </c>
    </row>
    <row r="926" spans="1:7" x14ac:dyDescent="0.25">
      <c r="A926" s="36" t="str">
        <f>IF(Протокол!A926&lt;&gt;"",IF(SUM(Протокол!C926,Протокол!D926,Протокол!I926,Протокол!U926)=4,1,0),"")</f>
        <v/>
      </c>
      <c r="B926" s="36" t="str">
        <f>IF(Протокол!A926&lt;&gt;"",IF(SUM(Протокол!K926,Протокол!S926)=2,1,0),"")</f>
        <v/>
      </c>
      <c r="C926" s="36" t="str">
        <f>IF(Протокол!A926&lt;&gt;"",IF(SUM(Протокол!P926)=1,1,0),"")</f>
        <v/>
      </c>
      <c r="D926" s="36" t="str">
        <f>IF(Протокол!A926&lt;&gt;"",IF(SUM(Протокол!G926,Протокол!L926,Протокол!O926,Протокол!Q926,Протокол!R926)=5,1,0),"")</f>
        <v/>
      </c>
      <c r="E926" s="36" t="str">
        <f>IF(Протокол!A926&lt;&gt;"",IF(SUM(Протокол!M926,Протокол!N926,Протокол!T926,Протокол!V926,Протокол!W926)=5,1,0),"")</f>
        <v/>
      </c>
      <c r="F926" s="36" t="str">
        <f>IF(Протокол!A926&lt;&gt;"",IF(SUM(Протокол!E926,Протокол!F926,Протокол!H926,Протокол!J926)=4,1,0),"")</f>
        <v/>
      </c>
      <c r="G926" s="37" t="str">
        <f>IF(Протокол!A926&lt;&gt;"",1," ")</f>
        <v xml:space="preserve"> </v>
      </c>
    </row>
    <row r="927" spans="1:7" x14ac:dyDescent="0.25">
      <c r="A927" s="36" t="str">
        <f>IF(Протокол!A927&lt;&gt;"",IF(SUM(Протокол!C927,Протокол!D927,Протокол!I927,Протокол!U927)=4,1,0),"")</f>
        <v/>
      </c>
      <c r="B927" s="36" t="str">
        <f>IF(Протокол!A927&lt;&gt;"",IF(SUM(Протокол!K927,Протокол!S927)=2,1,0),"")</f>
        <v/>
      </c>
      <c r="C927" s="36" t="str">
        <f>IF(Протокол!A927&lt;&gt;"",IF(SUM(Протокол!P927)=1,1,0),"")</f>
        <v/>
      </c>
      <c r="D927" s="36" t="str">
        <f>IF(Протокол!A927&lt;&gt;"",IF(SUM(Протокол!G927,Протокол!L927,Протокол!O927,Протокол!Q927,Протокол!R927)=5,1,0),"")</f>
        <v/>
      </c>
      <c r="E927" s="36" t="str">
        <f>IF(Протокол!A927&lt;&gt;"",IF(SUM(Протокол!M927,Протокол!N927,Протокол!T927,Протокол!V927,Протокол!W927)=5,1,0),"")</f>
        <v/>
      </c>
      <c r="F927" s="36" t="str">
        <f>IF(Протокол!A927&lt;&gt;"",IF(SUM(Протокол!E927,Протокол!F927,Протокол!H927,Протокол!J927)=4,1,0),"")</f>
        <v/>
      </c>
      <c r="G927" s="37" t="str">
        <f>IF(Протокол!A927&lt;&gt;"",1," ")</f>
        <v xml:space="preserve"> </v>
      </c>
    </row>
    <row r="928" spans="1:7" x14ac:dyDescent="0.25">
      <c r="A928" s="36" t="str">
        <f>IF(Протокол!A928&lt;&gt;"",IF(SUM(Протокол!C928,Протокол!D928,Протокол!I928,Протокол!U928)=4,1,0),"")</f>
        <v/>
      </c>
      <c r="B928" s="36" t="str">
        <f>IF(Протокол!A928&lt;&gt;"",IF(SUM(Протокол!K928,Протокол!S928)=2,1,0),"")</f>
        <v/>
      </c>
      <c r="C928" s="36" t="str">
        <f>IF(Протокол!A928&lt;&gt;"",IF(SUM(Протокол!P928)=1,1,0),"")</f>
        <v/>
      </c>
      <c r="D928" s="36" t="str">
        <f>IF(Протокол!A928&lt;&gt;"",IF(SUM(Протокол!G928,Протокол!L928,Протокол!O928,Протокол!Q928,Протокол!R928)=5,1,0),"")</f>
        <v/>
      </c>
      <c r="E928" s="36" t="str">
        <f>IF(Протокол!A928&lt;&gt;"",IF(SUM(Протокол!M928,Протокол!N928,Протокол!T928,Протокол!V928,Протокол!W928)=5,1,0),"")</f>
        <v/>
      </c>
      <c r="F928" s="36" t="str">
        <f>IF(Протокол!A928&lt;&gt;"",IF(SUM(Протокол!E928,Протокол!F928,Протокол!H928,Протокол!J928)=4,1,0),"")</f>
        <v/>
      </c>
      <c r="G928" s="37" t="str">
        <f>IF(Протокол!A928&lt;&gt;"",1," ")</f>
        <v xml:space="preserve"> </v>
      </c>
    </row>
    <row r="929" spans="1:7" x14ac:dyDescent="0.25">
      <c r="A929" s="36" t="str">
        <f>IF(Протокол!A929&lt;&gt;"",IF(SUM(Протокол!C929,Протокол!D929,Протокол!I929,Протокол!U929)=4,1,0),"")</f>
        <v/>
      </c>
      <c r="B929" s="36" t="str">
        <f>IF(Протокол!A929&lt;&gt;"",IF(SUM(Протокол!K929,Протокол!S929)=2,1,0),"")</f>
        <v/>
      </c>
      <c r="C929" s="36" t="str">
        <f>IF(Протокол!A929&lt;&gt;"",IF(SUM(Протокол!P929)=1,1,0),"")</f>
        <v/>
      </c>
      <c r="D929" s="36" t="str">
        <f>IF(Протокол!A929&lt;&gt;"",IF(SUM(Протокол!G929,Протокол!L929,Протокол!O929,Протокол!Q929,Протокол!R929)=5,1,0),"")</f>
        <v/>
      </c>
      <c r="E929" s="36" t="str">
        <f>IF(Протокол!A929&lt;&gt;"",IF(SUM(Протокол!M929,Протокол!N929,Протокол!T929,Протокол!V929,Протокол!W929)=5,1,0),"")</f>
        <v/>
      </c>
      <c r="F929" s="36" t="str">
        <f>IF(Протокол!A929&lt;&gt;"",IF(SUM(Протокол!E929,Протокол!F929,Протокол!H929,Протокол!J929)=4,1,0),"")</f>
        <v/>
      </c>
      <c r="G929" s="37" t="str">
        <f>IF(Протокол!A929&lt;&gt;"",1," ")</f>
        <v xml:space="preserve"> </v>
      </c>
    </row>
    <row r="930" spans="1:7" x14ac:dyDescent="0.25">
      <c r="A930" s="36" t="str">
        <f>IF(Протокол!A930&lt;&gt;"",IF(SUM(Протокол!C930,Протокол!D930,Протокол!I930,Протокол!U930)=4,1,0),"")</f>
        <v/>
      </c>
      <c r="B930" s="36" t="str">
        <f>IF(Протокол!A930&lt;&gt;"",IF(SUM(Протокол!K930,Протокол!S930)=2,1,0),"")</f>
        <v/>
      </c>
      <c r="C930" s="36" t="str">
        <f>IF(Протокол!A930&lt;&gt;"",IF(SUM(Протокол!P930)=1,1,0),"")</f>
        <v/>
      </c>
      <c r="D930" s="36" t="str">
        <f>IF(Протокол!A930&lt;&gt;"",IF(SUM(Протокол!G930,Протокол!L930,Протокол!O930,Протокол!Q930,Протокол!R930)=5,1,0),"")</f>
        <v/>
      </c>
      <c r="E930" s="36" t="str">
        <f>IF(Протокол!A930&lt;&gt;"",IF(SUM(Протокол!M930,Протокол!N930,Протокол!T930,Протокол!V930,Протокол!W930)=5,1,0),"")</f>
        <v/>
      </c>
      <c r="F930" s="36" t="str">
        <f>IF(Протокол!A930&lt;&gt;"",IF(SUM(Протокол!E930,Протокол!F930,Протокол!H930,Протокол!J930)=4,1,0),"")</f>
        <v/>
      </c>
      <c r="G930" s="37" t="str">
        <f>IF(Протокол!A930&lt;&gt;"",1," ")</f>
        <v xml:space="preserve"> </v>
      </c>
    </row>
    <row r="931" spans="1:7" x14ac:dyDescent="0.25">
      <c r="A931" s="36" t="str">
        <f>IF(Протокол!A931&lt;&gt;"",IF(SUM(Протокол!C931,Протокол!D931,Протокол!I931,Протокол!U931)=4,1,0),"")</f>
        <v/>
      </c>
      <c r="B931" s="36" t="str">
        <f>IF(Протокол!A931&lt;&gt;"",IF(SUM(Протокол!K931,Протокол!S931)=2,1,0),"")</f>
        <v/>
      </c>
      <c r="C931" s="36" t="str">
        <f>IF(Протокол!A931&lt;&gt;"",IF(SUM(Протокол!P931)=1,1,0),"")</f>
        <v/>
      </c>
      <c r="D931" s="36" t="str">
        <f>IF(Протокол!A931&lt;&gt;"",IF(SUM(Протокол!G931,Протокол!L931,Протокол!O931,Протокол!Q931,Протокол!R931)=5,1,0),"")</f>
        <v/>
      </c>
      <c r="E931" s="36" t="str">
        <f>IF(Протокол!A931&lt;&gt;"",IF(SUM(Протокол!M931,Протокол!N931,Протокол!T931,Протокол!V931,Протокол!W931)=5,1,0),"")</f>
        <v/>
      </c>
      <c r="F931" s="36" t="str">
        <f>IF(Протокол!A931&lt;&gt;"",IF(SUM(Протокол!E931,Протокол!F931,Протокол!H931,Протокол!J931)=4,1,0),"")</f>
        <v/>
      </c>
      <c r="G931" s="37" t="str">
        <f>IF(Протокол!A931&lt;&gt;"",1," ")</f>
        <v xml:space="preserve"> </v>
      </c>
    </row>
    <row r="932" spans="1:7" x14ac:dyDescent="0.25">
      <c r="A932" s="36" t="str">
        <f>IF(Протокол!A932&lt;&gt;"",IF(SUM(Протокол!C932,Протокол!D932,Протокол!I932,Протокол!U932)=4,1,0),"")</f>
        <v/>
      </c>
      <c r="B932" s="36" t="str">
        <f>IF(Протокол!A932&lt;&gt;"",IF(SUM(Протокол!K932,Протокол!S932)=2,1,0),"")</f>
        <v/>
      </c>
      <c r="C932" s="36" t="str">
        <f>IF(Протокол!A932&lt;&gt;"",IF(SUM(Протокол!P932)=1,1,0),"")</f>
        <v/>
      </c>
      <c r="D932" s="36" t="str">
        <f>IF(Протокол!A932&lt;&gt;"",IF(SUM(Протокол!G932,Протокол!L932,Протокол!O932,Протокол!Q932,Протокол!R932)=5,1,0),"")</f>
        <v/>
      </c>
      <c r="E932" s="36" t="str">
        <f>IF(Протокол!A932&lt;&gt;"",IF(SUM(Протокол!M932,Протокол!N932,Протокол!T932,Протокол!V932,Протокол!W932)=5,1,0),"")</f>
        <v/>
      </c>
      <c r="F932" s="36" t="str">
        <f>IF(Протокол!A932&lt;&gt;"",IF(SUM(Протокол!E932,Протокол!F932,Протокол!H932,Протокол!J932)=4,1,0),"")</f>
        <v/>
      </c>
      <c r="G932" s="37" t="str">
        <f>IF(Протокол!A932&lt;&gt;"",1," ")</f>
        <v xml:space="preserve"> </v>
      </c>
    </row>
    <row r="933" spans="1:7" x14ac:dyDescent="0.25">
      <c r="A933" s="36" t="str">
        <f>IF(Протокол!A933&lt;&gt;"",IF(SUM(Протокол!C933,Протокол!D933,Протокол!I933,Протокол!U933)=4,1,0),"")</f>
        <v/>
      </c>
      <c r="B933" s="36" t="str">
        <f>IF(Протокол!A933&lt;&gt;"",IF(SUM(Протокол!K933,Протокол!S933)=2,1,0),"")</f>
        <v/>
      </c>
      <c r="C933" s="36" t="str">
        <f>IF(Протокол!A933&lt;&gt;"",IF(SUM(Протокол!P933)=1,1,0),"")</f>
        <v/>
      </c>
      <c r="D933" s="36" t="str">
        <f>IF(Протокол!A933&lt;&gt;"",IF(SUM(Протокол!G933,Протокол!L933,Протокол!O933,Протокол!Q933,Протокол!R933)=5,1,0),"")</f>
        <v/>
      </c>
      <c r="E933" s="36" t="str">
        <f>IF(Протокол!A933&lt;&gt;"",IF(SUM(Протокол!M933,Протокол!N933,Протокол!T933,Протокол!V933,Протокол!W933)=5,1,0),"")</f>
        <v/>
      </c>
      <c r="F933" s="36" t="str">
        <f>IF(Протокол!A933&lt;&gt;"",IF(SUM(Протокол!E933,Протокол!F933,Протокол!H933,Протокол!J933)=4,1,0),"")</f>
        <v/>
      </c>
      <c r="G933" s="37" t="str">
        <f>IF(Протокол!A933&lt;&gt;"",1," ")</f>
        <v xml:space="preserve"> </v>
      </c>
    </row>
    <row r="934" spans="1:7" x14ac:dyDescent="0.25">
      <c r="A934" s="36" t="str">
        <f>IF(Протокол!A934&lt;&gt;"",IF(SUM(Протокол!C934,Протокол!D934,Протокол!I934,Протокол!U934)=4,1,0),"")</f>
        <v/>
      </c>
      <c r="B934" s="36" t="str">
        <f>IF(Протокол!A934&lt;&gt;"",IF(SUM(Протокол!K934,Протокол!S934)=2,1,0),"")</f>
        <v/>
      </c>
      <c r="C934" s="36" t="str">
        <f>IF(Протокол!A934&lt;&gt;"",IF(SUM(Протокол!P934)=1,1,0),"")</f>
        <v/>
      </c>
      <c r="D934" s="36" t="str">
        <f>IF(Протокол!A934&lt;&gt;"",IF(SUM(Протокол!G934,Протокол!L934,Протокол!O934,Протокол!Q934,Протокол!R934)=5,1,0),"")</f>
        <v/>
      </c>
      <c r="E934" s="36" t="str">
        <f>IF(Протокол!A934&lt;&gt;"",IF(SUM(Протокол!M934,Протокол!N934,Протокол!T934,Протокол!V934,Протокол!W934)=5,1,0),"")</f>
        <v/>
      </c>
      <c r="F934" s="36" t="str">
        <f>IF(Протокол!A934&lt;&gt;"",IF(SUM(Протокол!E934,Протокол!F934,Протокол!H934,Протокол!J934)=4,1,0),"")</f>
        <v/>
      </c>
      <c r="G934" s="37" t="str">
        <f>IF(Протокол!A934&lt;&gt;"",1," ")</f>
        <v xml:space="preserve"> </v>
      </c>
    </row>
    <row r="935" spans="1:7" x14ac:dyDescent="0.25">
      <c r="A935" s="36" t="str">
        <f>IF(Протокол!A935&lt;&gt;"",IF(SUM(Протокол!C935,Протокол!D935,Протокол!I935,Протокол!U935)=4,1,0),"")</f>
        <v/>
      </c>
      <c r="B935" s="36" t="str">
        <f>IF(Протокол!A935&lt;&gt;"",IF(SUM(Протокол!K935,Протокол!S935)=2,1,0),"")</f>
        <v/>
      </c>
      <c r="C935" s="36" t="str">
        <f>IF(Протокол!A935&lt;&gt;"",IF(SUM(Протокол!P935)=1,1,0),"")</f>
        <v/>
      </c>
      <c r="D935" s="36" t="str">
        <f>IF(Протокол!A935&lt;&gt;"",IF(SUM(Протокол!G935,Протокол!L935,Протокол!O935,Протокол!Q935,Протокол!R935)=5,1,0),"")</f>
        <v/>
      </c>
      <c r="E935" s="36" t="str">
        <f>IF(Протокол!A935&lt;&gt;"",IF(SUM(Протокол!M935,Протокол!N935,Протокол!T935,Протокол!V935,Протокол!W935)=5,1,0),"")</f>
        <v/>
      </c>
      <c r="F935" s="36" t="str">
        <f>IF(Протокол!A935&lt;&gt;"",IF(SUM(Протокол!E935,Протокол!F935,Протокол!H935,Протокол!J935)=4,1,0),"")</f>
        <v/>
      </c>
      <c r="G935" s="37" t="str">
        <f>IF(Протокол!A935&lt;&gt;"",1," ")</f>
        <v xml:space="preserve"> </v>
      </c>
    </row>
    <row r="936" spans="1:7" x14ac:dyDescent="0.25">
      <c r="A936" s="36" t="str">
        <f>IF(Протокол!A936&lt;&gt;"",IF(SUM(Протокол!C936,Протокол!D936,Протокол!I936,Протокол!U936)=4,1,0),"")</f>
        <v/>
      </c>
      <c r="B936" s="36" t="str">
        <f>IF(Протокол!A936&lt;&gt;"",IF(SUM(Протокол!K936,Протокол!S936)=2,1,0),"")</f>
        <v/>
      </c>
      <c r="C936" s="36" t="str">
        <f>IF(Протокол!A936&lt;&gt;"",IF(SUM(Протокол!P936)=1,1,0),"")</f>
        <v/>
      </c>
      <c r="D936" s="36" t="str">
        <f>IF(Протокол!A936&lt;&gt;"",IF(SUM(Протокол!G936,Протокол!L936,Протокол!O936,Протокол!Q936,Протокол!R936)=5,1,0),"")</f>
        <v/>
      </c>
      <c r="E936" s="36" t="str">
        <f>IF(Протокол!A936&lt;&gt;"",IF(SUM(Протокол!M936,Протокол!N936,Протокол!T936,Протокол!V936,Протокол!W936)=5,1,0),"")</f>
        <v/>
      </c>
      <c r="F936" s="36" t="str">
        <f>IF(Протокол!A936&lt;&gt;"",IF(SUM(Протокол!E936,Протокол!F936,Протокол!H936,Протокол!J936)=4,1,0),"")</f>
        <v/>
      </c>
      <c r="G936" s="37" t="str">
        <f>IF(Протокол!A936&lt;&gt;"",1," ")</f>
        <v xml:space="preserve"> </v>
      </c>
    </row>
    <row r="937" spans="1:7" x14ac:dyDescent="0.25">
      <c r="A937" s="36" t="str">
        <f>IF(Протокол!A937&lt;&gt;"",IF(SUM(Протокол!C937,Протокол!D937,Протокол!I937,Протокол!U937)=4,1,0),"")</f>
        <v/>
      </c>
      <c r="B937" s="36" t="str">
        <f>IF(Протокол!A937&lt;&gt;"",IF(SUM(Протокол!K937,Протокол!S937)=2,1,0),"")</f>
        <v/>
      </c>
      <c r="C937" s="36" t="str">
        <f>IF(Протокол!A937&lt;&gt;"",IF(SUM(Протокол!P937)=1,1,0),"")</f>
        <v/>
      </c>
      <c r="D937" s="36" t="str">
        <f>IF(Протокол!A937&lt;&gt;"",IF(SUM(Протокол!G937,Протокол!L937,Протокол!O937,Протокол!Q937,Протокол!R937)=5,1,0),"")</f>
        <v/>
      </c>
      <c r="E937" s="36" t="str">
        <f>IF(Протокол!A937&lt;&gt;"",IF(SUM(Протокол!M937,Протокол!N937,Протокол!T937,Протокол!V937,Протокол!W937)=5,1,0),"")</f>
        <v/>
      </c>
      <c r="F937" s="36" t="str">
        <f>IF(Протокол!A937&lt;&gt;"",IF(SUM(Протокол!E937,Протокол!F937,Протокол!H937,Протокол!J937)=4,1,0),"")</f>
        <v/>
      </c>
      <c r="G937" s="37" t="str">
        <f>IF(Протокол!A937&lt;&gt;"",1," ")</f>
        <v xml:space="preserve"> </v>
      </c>
    </row>
    <row r="938" spans="1:7" x14ac:dyDescent="0.25">
      <c r="A938" s="36" t="str">
        <f>IF(Протокол!A938&lt;&gt;"",IF(SUM(Протокол!C938,Протокол!D938,Протокол!I938,Протокол!U938)=4,1,0),"")</f>
        <v/>
      </c>
      <c r="B938" s="36" t="str">
        <f>IF(Протокол!A938&lt;&gt;"",IF(SUM(Протокол!K938,Протокол!S938)=2,1,0),"")</f>
        <v/>
      </c>
      <c r="C938" s="36" t="str">
        <f>IF(Протокол!A938&lt;&gt;"",IF(SUM(Протокол!P938)=1,1,0),"")</f>
        <v/>
      </c>
      <c r="D938" s="36" t="str">
        <f>IF(Протокол!A938&lt;&gt;"",IF(SUM(Протокол!G938,Протокол!L938,Протокол!O938,Протокол!Q938,Протокол!R938)=5,1,0),"")</f>
        <v/>
      </c>
      <c r="E938" s="36" t="str">
        <f>IF(Протокол!A938&lt;&gt;"",IF(SUM(Протокол!M938,Протокол!N938,Протокол!T938,Протокол!V938,Протокол!W938)=5,1,0),"")</f>
        <v/>
      </c>
      <c r="F938" s="36" t="str">
        <f>IF(Протокол!A938&lt;&gt;"",IF(SUM(Протокол!E938,Протокол!F938,Протокол!H938,Протокол!J938)=4,1,0),"")</f>
        <v/>
      </c>
      <c r="G938" s="37" t="str">
        <f>IF(Протокол!A938&lt;&gt;"",1," ")</f>
        <v xml:space="preserve"> </v>
      </c>
    </row>
    <row r="939" spans="1:7" x14ac:dyDescent="0.25">
      <c r="A939" s="36" t="str">
        <f>IF(Протокол!A939&lt;&gt;"",IF(SUM(Протокол!C939,Протокол!D939,Протокол!I939,Протокол!U939)=4,1,0),"")</f>
        <v/>
      </c>
      <c r="B939" s="36" t="str">
        <f>IF(Протокол!A939&lt;&gt;"",IF(SUM(Протокол!K939,Протокол!S939)=2,1,0),"")</f>
        <v/>
      </c>
      <c r="C939" s="36" t="str">
        <f>IF(Протокол!A939&lt;&gt;"",IF(SUM(Протокол!P939)=1,1,0),"")</f>
        <v/>
      </c>
      <c r="D939" s="36" t="str">
        <f>IF(Протокол!A939&lt;&gt;"",IF(SUM(Протокол!G939,Протокол!L939,Протокол!O939,Протокол!Q939,Протокол!R939)=5,1,0),"")</f>
        <v/>
      </c>
      <c r="E939" s="36" t="str">
        <f>IF(Протокол!A939&lt;&gt;"",IF(SUM(Протокол!M939,Протокол!N939,Протокол!T939,Протокол!V939,Протокол!W939)=5,1,0),"")</f>
        <v/>
      </c>
      <c r="F939" s="36" t="str">
        <f>IF(Протокол!A939&lt;&gt;"",IF(SUM(Протокол!E939,Протокол!F939,Протокол!H939,Протокол!J939)=4,1,0),"")</f>
        <v/>
      </c>
      <c r="G939" s="37" t="str">
        <f>IF(Протокол!A939&lt;&gt;"",1," ")</f>
        <v xml:space="preserve"> </v>
      </c>
    </row>
    <row r="940" spans="1:7" x14ac:dyDescent="0.25">
      <c r="A940" s="36" t="str">
        <f>IF(Протокол!A940&lt;&gt;"",IF(SUM(Протокол!C940,Протокол!D940,Протокол!I940,Протокол!U940)=4,1,0),"")</f>
        <v/>
      </c>
      <c r="B940" s="36" t="str">
        <f>IF(Протокол!A940&lt;&gt;"",IF(SUM(Протокол!K940,Протокол!S940)=2,1,0),"")</f>
        <v/>
      </c>
      <c r="C940" s="36" t="str">
        <f>IF(Протокол!A940&lt;&gt;"",IF(SUM(Протокол!P940)=1,1,0),"")</f>
        <v/>
      </c>
      <c r="D940" s="36" t="str">
        <f>IF(Протокол!A940&lt;&gt;"",IF(SUM(Протокол!G940,Протокол!L940,Протокол!O940,Протокол!Q940,Протокол!R940)=5,1,0),"")</f>
        <v/>
      </c>
      <c r="E940" s="36" t="str">
        <f>IF(Протокол!A940&lt;&gt;"",IF(SUM(Протокол!M940,Протокол!N940,Протокол!T940,Протокол!V940,Протокол!W940)=5,1,0),"")</f>
        <v/>
      </c>
      <c r="F940" s="36" t="str">
        <f>IF(Протокол!A940&lt;&gt;"",IF(SUM(Протокол!E940,Протокол!F940,Протокол!H940,Протокол!J940)=4,1,0),"")</f>
        <v/>
      </c>
      <c r="G940" s="37" t="str">
        <f>IF(Протокол!A940&lt;&gt;"",1," ")</f>
        <v xml:space="preserve"> </v>
      </c>
    </row>
    <row r="941" spans="1:7" x14ac:dyDescent="0.25">
      <c r="A941" s="36" t="str">
        <f>IF(Протокол!A941&lt;&gt;"",IF(SUM(Протокол!C941,Протокол!D941,Протокол!I941,Протокол!U941)=4,1,0),"")</f>
        <v/>
      </c>
      <c r="B941" s="36" t="str">
        <f>IF(Протокол!A941&lt;&gt;"",IF(SUM(Протокол!K941,Протокол!S941)=2,1,0),"")</f>
        <v/>
      </c>
      <c r="C941" s="36" t="str">
        <f>IF(Протокол!A941&lt;&gt;"",IF(SUM(Протокол!P941)=1,1,0),"")</f>
        <v/>
      </c>
      <c r="D941" s="36" t="str">
        <f>IF(Протокол!A941&lt;&gt;"",IF(SUM(Протокол!G941,Протокол!L941,Протокол!O941,Протокол!Q941,Протокол!R941)=5,1,0),"")</f>
        <v/>
      </c>
      <c r="E941" s="36" t="str">
        <f>IF(Протокол!A941&lt;&gt;"",IF(SUM(Протокол!M941,Протокол!N941,Протокол!T941,Протокол!V941,Протокол!W941)=5,1,0),"")</f>
        <v/>
      </c>
      <c r="F941" s="36" t="str">
        <f>IF(Протокол!A941&lt;&gt;"",IF(SUM(Протокол!E941,Протокол!F941,Протокол!H941,Протокол!J941)=4,1,0),"")</f>
        <v/>
      </c>
      <c r="G941" s="37" t="str">
        <f>IF(Протокол!A941&lt;&gt;"",1," ")</f>
        <v xml:space="preserve"> </v>
      </c>
    </row>
    <row r="942" spans="1:7" x14ac:dyDescent="0.25">
      <c r="A942" s="36" t="str">
        <f>IF(Протокол!A942&lt;&gt;"",IF(SUM(Протокол!C942,Протокол!D942,Протокол!I942,Протокол!U942)=4,1,0),"")</f>
        <v/>
      </c>
      <c r="B942" s="36" t="str">
        <f>IF(Протокол!A942&lt;&gt;"",IF(SUM(Протокол!K942,Протокол!S942)=2,1,0),"")</f>
        <v/>
      </c>
      <c r="C942" s="36" t="str">
        <f>IF(Протокол!A942&lt;&gt;"",IF(SUM(Протокол!P942)=1,1,0),"")</f>
        <v/>
      </c>
      <c r="D942" s="36" t="str">
        <f>IF(Протокол!A942&lt;&gt;"",IF(SUM(Протокол!G942,Протокол!L942,Протокол!O942,Протокол!Q942,Протокол!R942)=5,1,0),"")</f>
        <v/>
      </c>
      <c r="E942" s="36" t="str">
        <f>IF(Протокол!A942&lt;&gt;"",IF(SUM(Протокол!M942,Протокол!N942,Протокол!T942,Протокол!V942,Протокол!W942)=5,1,0),"")</f>
        <v/>
      </c>
      <c r="F942" s="36" t="str">
        <f>IF(Протокол!A942&lt;&gt;"",IF(SUM(Протокол!E942,Протокол!F942,Протокол!H942,Протокол!J942)=4,1,0),"")</f>
        <v/>
      </c>
      <c r="G942" s="37" t="str">
        <f>IF(Протокол!A942&lt;&gt;"",1," ")</f>
        <v xml:space="preserve"> </v>
      </c>
    </row>
    <row r="943" spans="1:7" x14ac:dyDescent="0.25">
      <c r="A943" s="36" t="str">
        <f>IF(Протокол!A943&lt;&gt;"",IF(SUM(Протокол!C943,Протокол!D943,Протокол!I943,Протокол!U943)=4,1,0),"")</f>
        <v/>
      </c>
      <c r="B943" s="36" t="str">
        <f>IF(Протокол!A943&lt;&gt;"",IF(SUM(Протокол!K943,Протокол!S943)=2,1,0),"")</f>
        <v/>
      </c>
      <c r="C943" s="36" t="str">
        <f>IF(Протокол!A943&lt;&gt;"",IF(SUM(Протокол!P943)=1,1,0),"")</f>
        <v/>
      </c>
      <c r="D943" s="36" t="str">
        <f>IF(Протокол!A943&lt;&gt;"",IF(SUM(Протокол!G943,Протокол!L943,Протокол!O943,Протокол!Q943,Протокол!R943)=5,1,0),"")</f>
        <v/>
      </c>
      <c r="E943" s="36" t="str">
        <f>IF(Протокол!A943&lt;&gt;"",IF(SUM(Протокол!M943,Протокол!N943,Протокол!T943,Протокол!V943,Протокол!W943)=5,1,0),"")</f>
        <v/>
      </c>
      <c r="F943" s="36" t="str">
        <f>IF(Протокол!A943&lt;&gt;"",IF(SUM(Протокол!E943,Протокол!F943,Протокол!H943,Протокол!J943)=4,1,0),"")</f>
        <v/>
      </c>
      <c r="G943" s="37" t="str">
        <f>IF(Протокол!A943&lt;&gt;"",1," ")</f>
        <v xml:space="preserve"> </v>
      </c>
    </row>
    <row r="944" spans="1:7" x14ac:dyDescent="0.25">
      <c r="A944" s="36" t="str">
        <f>IF(Протокол!A944&lt;&gt;"",IF(SUM(Протокол!C944,Протокол!D944,Протокол!I944,Протокол!U944)=4,1,0),"")</f>
        <v/>
      </c>
      <c r="B944" s="36" t="str">
        <f>IF(Протокол!A944&lt;&gt;"",IF(SUM(Протокол!K944,Протокол!S944)=2,1,0),"")</f>
        <v/>
      </c>
      <c r="C944" s="36" t="str">
        <f>IF(Протокол!A944&lt;&gt;"",IF(SUM(Протокол!P944)=1,1,0),"")</f>
        <v/>
      </c>
      <c r="D944" s="36" t="str">
        <f>IF(Протокол!A944&lt;&gt;"",IF(SUM(Протокол!G944,Протокол!L944,Протокол!O944,Протокол!Q944,Протокол!R944)=5,1,0),"")</f>
        <v/>
      </c>
      <c r="E944" s="36" t="str">
        <f>IF(Протокол!A944&lt;&gt;"",IF(SUM(Протокол!M944,Протокол!N944,Протокол!T944,Протокол!V944,Протокол!W944)=5,1,0),"")</f>
        <v/>
      </c>
      <c r="F944" s="36" t="str">
        <f>IF(Протокол!A944&lt;&gt;"",IF(SUM(Протокол!E944,Протокол!F944,Протокол!H944,Протокол!J944)=4,1,0),"")</f>
        <v/>
      </c>
      <c r="G944" s="37" t="str">
        <f>IF(Протокол!A944&lt;&gt;"",1," ")</f>
        <v xml:space="preserve"> </v>
      </c>
    </row>
    <row r="945" spans="1:7" x14ac:dyDescent="0.25">
      <c r="A945" s="36" t="str">
        <f>IF(Протокол!A945&lt;&gt;"",IF(SUM(Протокол!C945,Протокол!D945,Протокол!I945,Протокол!U945)=4,1,0),"")</f>
        <v/>
      </c>
      <c r="B945" s="36" t="str">
        <f>IF(Протокол!A945&lt;&gt;"",IF(SUM(Протокол!K945,Протокол!S945)=2,1,0),"")</f>
        <v/>
      </c>
      <c r="C945" s="36" t="str">
        <f>IF(Протокол!A945&lt;&gt;"",IF(SUM(Протокол!P945)=1,1,0),"")</f>
        <v/>
      </c>
      <c r="D945" s="36" t="str">
        <f>IF(Протокол!A945&lt;&gt;"",IF(SUM(Протокол!G945,Протокол!L945,Протокол!O945,Протокол!Q945,Протокол!R945)=5,1,0),"")</f>
        <v/>
      </c>
      <c r="E945" s="36" t="str">
        <f>IF(Протокол!A945&lt;&gt;"",IF(SUM(Протокол!M945,Протокол!N945,Протокол!T945,Протокол!V945,Протокол!W945)=5,1,0),"")</f>
        <v/>
      </c>
      <c r="F945" s="36" t="str">
        <f>IF(Протокол!A945&lt;&gt;"",IF(SUM(Протокол!E945,Протокол!F945,Протокол!H945,Протокол!J945)=4,1,0),"")</f>
        <v/>
      </c>
      <c r="G945" s="37" t="str">
        <f>IF(Протокол!A945&lt;&gt;"",1," ")</f>
        <v xml:space="preserve"> </v>
      </c>
    </row>
    <row r="946" spans="1:7" x14ac:dyDescent="0.25">
      <c r="A946" s="36" t="str">
        <f>IF(Протокол!A946&lt;&gt;"",IF(SUM(Протокол!C946,Протокол!D946,Протокол!I946,Протокол!U946)=4,1,0),"")</f>
        <v/>
      </c>
      <c r="B946" s="36" t="str">
        <f>IF(Протокол!A946&lt;&gt;"",IF(SUM(Протокол!K946,Протокол!S946)=2,1,0),"")</f>
        <v/>
      </c>
      <c r="C946" s="36" t="str">
        <f>IF(Протокол!A946&lt;&gt;"",IF(SUM(Протокол!P946)=1,1,0),"")</f>
        <v/>
      </c>
      <c r="D946" s="36" t="str">
        <f>IF(Протокол!A946&lt;&gt;"",IF(SUM(Протокол!G946,Протокол!L946,Протокол!O946,Протокол!Q946,Протокол!R946)=5,1,0),"")</f>
        <v/>
      </c>
      <c r="E946" s="36" t="str">
        <f>IF(Протокол!A946&lt;&gt;"",IF(SUM(Протокол!M946,Протокол!N946,Протокол!T946,Протокол!V946,Протокол!W946)=5,1,0),"")</f>
        <v/>
      </c>
      <c r="F946" s="36" t="str">
        <f>IF(Протокол!A946&lt;&gt;"",IF(SUM(Протокол!E946,Протокол!F946,Протокол!H946,Протокол!J946)=4,1,0),"")</f>
        <v/>
      </c>
      <c r="G946" s="37" t="str">
        <f>IF(Протокол!A946&lt;&gt;"",1," ")</f>
        <v xml:space="preserve"> </v>
      </c>
    </row>
    <row r="947" spans="1:7" x14ac:dyDescent="0.25">
      <c r="A947" s="36" t="str">
        <f>IF(Протокол!A947&lt;&gt;"",IF(SUM(Протокол!C947,Протокол!D947,Протокол!I947,Протокол!U947)=4,1,0),"")</f>
        <v/>
      </c>
      <c r="B947" s="36" t="str">
        <f>IF(Протокол!A947&lt;&gt;"",IF(SUM(Протокол!K947,Протокол!S947)=2,1,0),"")</f>
        <v/>
      </c>
      <c r="C947" s="36" t="str">
        <f>IF(Протокол!A947&lt;&gt;"",IF(SUM(Протокол!P947)=1,1,0),"")</f>
        <v/>
      </c>
      <c r="D947" s="36" t="str">
        <f>IF(Протокол!A947&lt;&gt;"",IF(SUM(Протокол!G947,Протокол!L947,Протокол!O947,Протокол!Q947,Протокол!R947)=5,1,0),"")</f>
        <v/>
      </c>
      <c r="E947" s="36" t="str">
        <f>IF(Протокол!A947&lt;&gt;"",IF(SUM(Протокол!M947,Протокол!N947,Протокол!T947,Протокол!V947,Протокол!W947)=5,1,0),"")</f>
        <v/>
      </c>
      <c r="F947" s="36" t="str">
        <f>IF(Протокол!A947&lt;&gt;"",IF(SUM(Протокол!E947,Протокол!F947,Протокол!H947,Протокол!J947)=4,1,0),"")</f>
        <v/>
      </c>
      <c r="G947" s="37" t="str">
        <f>IF(Протокол!A947&lt;&gt;"",1," ")</f>
        <v xml:space="preserve"> </v>
      </c>
    </row>
    <row r="948" spans="1:7" x14ac:dyDescent="0.25">
      <c r="A948" s="36" t="str">
        <f>IF(Протокол!A948&lt;&gt;"",IF(SUM(Протокол!C948,Протокол!D948,Протокол!I948,Протокол!U948)=4,1,0),"")</f>
        <v/>
      </c>
      <c r="B948" s="36" t="str">
        <f>IF(Протокол!A948&lt;&gt;"",IF(SUM(Протокол!K948,Протокол!S948)=2,1,0),"")</f>
        <v/>
      </c>
      <c r="C948" s="36" t="str">
        <f>IF(Протокол!A948&lt;&gt;"",IF(SUM(Протокол!P948)=1,1,0),"")</f>
        <v/>
      </c>
      <c r="D948" s="36" t="str">
        <f>IF(Протокол!A948&lt;&gt;"",IF(SUM(Протокол!G948,Протокол!L948,Протокол!O948,Протокол!Q948,Протокол!R948)=5,1,0),"")</f>
        <v/>
      </c>
      <c r="E948" s="36" t="str">
        <f>IF(Протокол!A948&lt;&gt;"",IF(SUM(Протокол!M948,Протокол!N948,Протокол!T948,Протокол!V948,Протокол!W948)=5,1,0),"")</f>
        <v/>
      </c>
      <c r="F948" s="36" t="str">
        <f>IF(Протокол!A948&lt;&gt;"",IF(SUM(Протокол!E948,Протокол!F948,Протокол!H948,Протокол!J948)=4,1,0),"")</f>
        <v/>
      </c>
      <c r="G948" s="37" t="str">
        <f>IF(Протокол!A948&lt;&gt;"",1," ")</f>
        <v xml:space="preserve"> </v>
      </c>
    </row>
    <row r="949" spans="1:7" x14ac:dyDescent="0.25">
      <c r="A949" s="36" t="str">
        <f>IF(Протокол!A949&lt;&gt;"",IF(SUM(Протокол!C949,Протокол!D949,Протокол!I949,Протокол!U949)=4,1,0),"")</f>
        <v/>
      </c>
      <c r="B949" s="36" t="str">
        <f>IF(Протокол!A949&lt;&gt;"",IF(SUM(Протокол!K949,Протокол!S949)=2,1,0),"")</f>
        <v/>
      </c>
      <c r="C949" s="36" t="str">
        <f>IF(Протокол!A949&lt;&gt;"",IF(SUM(Протокол!P949)=1,1,0),"")</f>
        <v/>
      </c>
      <c r="D949" s="36" t="str">
        <f>IF(Протокол!A949&lt;&gt;"",IF(SUM(Протокол!G949,Протокол!L949,Протокол!O949,Протокол!Q949,Протокол!R949)=5,1,0),"")</f>
        <v/>
      </c>
      <c r="E949" s="36" t="str">
        <f>IF(Протокол!A949&lt;&gt;"",IF(SUM(Протокол!M949,Протокол!N949,Протокол!T949,Протокол!V949,Протокол!W949)=5,1,0),"")</f>
        <v/>
      </c>
      <c r="F949" s="36" t="str">
        <f>IF(Протокол!A949&lt;&gt;"",IF(SUM(Протокол!E949,Протокол!F949,Протокол!H949,Протокол!J949)=4,1,0),"")</f>
        <v/>
      </c>
      <c r="G949" s="37" t="str">
        <f>IF(Протокол!A949&lt;&gt;"",1," ")</f>
        <v xml:space="preserve"> </v>
      </c>
    </row>
    <row r="950" spans="1:7" x14ac:dyDescent="0.25">
      <c r="A950" s="36" t="str">
        <f>IF(Протокол!A950&lt;&gt;"",IF(SUM(Протокол!C950,Протокол!D950,Протокол!I950,Протокол!U950)=4,1,0),"")</f>
        <v/>
      </c>
      <c r="B950" s="36" t="str">
        <f>IF(Протокол!A950&lt;&gt;"",IF(SUM(Протокол!K950,Протокол!S950)=2,1,0),"")</f>
        <v/>
      </c>
      <c r="C950" s="36" t="str">
        <f>IF(Протокол!A950&lt;&gt;"",IF(SUM(Протокол!P950)=1,1,0),"")</f>
        <v/>
      </c>
      <c r="D950" s="36" t="str">
        <f>IF(Протокол!A950&lt;&gt;"",IF(SUM(Протокол!G950,Протокол!L950,Протокол!O950,Протокол!Q950,Протокол!R950)=5,1,0),"")</f>
        <v/>
      </c>
      <c r="E950" s="36" t="str">
        <f>IF(Протокол!A950&lt;&gt;"",IF(SUM(Протокол!M950,Протокол!N950,Протокол!T950,Протокол!V950,Протокол!W950)=5,1,0),"")</f>
        <v/>
      </c>
      <c r="F950" s="36" t="str">
        <f>IF(Протокол!A950&lt;&gt;"",IF(SUM(Протокол!E950,Протокол!F950,Протокол!H950,Протокол!J950)=4,1,0),"")</f>
        <v/>
      </c>
      <c r="G950" s="37" t="str">
        <f>IF(Протокол!A950&lt;&gt;"",1," ")</f>
        <v xml:space="preserve"> </v>
      </c>
    </row>
    <row r="951" spans="1:7" x14ac:dyDescent="0.25">
      <c r="A951" s="36" t="str">
        <f>IF(Протокол!A951&lt;&gt;"",IF(SUM(Протокол!C951,Протокол!D951,Протокол!I951,Протокол!U951)=4,1,0),"")</f>
        <v/>
      </c>
      <c r="B951" s="36" t="str">
        <f>IF(Протокол!A951&lt;&gt;"",IF(SUM(Протокол!K951,Протокол!S951)=2,1,0),"")</f>
        <v/>
      </c>
      <c r="C951" s="36" t="str">
        <f>IF(Протокол!A951&lt;&gt;"",IF(SUM(Протокол!P951)=1,1,0),"")</f>
        <v/>
      </c>
      <c r="D951" s="36" t="str">
        <f>IF(Протокол!A951&lt;&gt;"",IF(SUM(Протокол!G951,Протокол!L951,Протокол!O951,Протокол!Q951,Протокол!R951)=5,1,0),"")</f>
        <v/>
      </c>
      <c r="E951" s="36" t="str">
        <f>IF(Протокол!A951&lt;&gt;"",IF(SUM(Протокол!M951,Протокол!N951,Протокол!T951,Протокол!V951,Протокол!W951)=5,1,0),"")</f>
        <v/>
      </c>
      <c r="F951" s="36" t="str">
        <f>IF(Протокол!A951&lt;&gt;"",IF(SUM(Протокол!E951,Протокол!F951,Протокол!H951,Протокол!J951)=4,1,0),"")</f>
        <v/>
      </c>
      <c r="G951" s="37" t="str">
        <f>IF(Протокол!A951&lt;&gt;"",1," ")</f>
        <v xml:space="preserve"> </v>
      </c>
    </row>
    <row r="952" spans="1:7" x14ac:dyDescent="0.25">
      <c r="A952" s="36" t="str">
        <f>IF(Протокол!A952&lt;&gt;"",IF(SUM(Протокол!C952,Протокол!D952,Протокол!I952,Протокол!U952)=4,1,0),"")</f>
        <v/>
      </c>
      <c r="B952" s="36" t="str">
        <f>IF(Протокол!A952&lt;&gt;"",IF(SUM(Протокол!K952,Протокол!S952)=2,1,0),"")</f>
        <v/>
      </c>
      <c r="C952" s="36" t="str">
        <f>IF(Протокол!A952&lt;&gt;"",IF(SUM(Протокол!P952)=1,1,0),"")</f>
        <v/>
      </c>
      <c r="D952" s="36" t="str">
        <f>IF(Протокол!A952&lt;&gt;"",IF(SUM(Протокол!G952,Протокол!L952,Протокол!O952,Протокол!Q952,Протокол!R952)=5,1,0),"")</f>
        <v/>
      </c>
      <c r="E952" s="36" t="str">
        <f>IF(Протокол!A952&lt;&gt;"",IF(SUM(Протокол!M952,Протокол!N952,Протокол!T952,Протокол!V952,Протокол!W952)=5,1,0),"")</f>
        <v/>
      </c>
      <c r="F952" s="36" t="str">
        <f>IF(Протокол!A952&lt;&gt;"",IF(SUM(Протокол!E952,Протокол!F952,Протокол!H952,Протокол!J952)=4,1,0),"")</f>
        <v/>
      </c>
      <c r="G952" s="37" t="str">
        <f>IF(Протокол!A952&lt;&gt;"",1," ")</f>
        <v xml:space="preserve"> </v>
      </c>
    </row>
    <row r="953" spans="1:7" x14ac:dyDescent="0.25">
      <c r="A953" s="36" t="str">
        <f>IF(Протокол!A953&lt;&gt;"",IF(SUM(Протокол!C953,Протокол!D953,Протокол!I953,Протокол!U953)=4,1,0),"")</f>
        <v/>
      </c>
      <c r="B953" s="36" t="str">
        <f>IF(Протокол!A953&lt;&gt;"",IF(SUM(Протокол!K953,Протокол!S953)=2,1,0),"")</f>
        <v/>
      </c>
      <c r="C953" s="36" t="str">
        <f>IF(Протокол!A953&lt;&gt;"",IF(SUM(Протокол!P953)=1,1,0),"")</f>
        <v/>
      </c>
      <c r="D953" s="36" t="str">
        <f>IF(Протокол!A953&lt;&gt;"",IF(SUM(Протокол!G953,Протокол!L953,Протокол!O953,Протокол!Q953,Протокол!R953)=5,1,0),"")</f>
        <v/>
      </c>
      <c r="E953" s="36" t="str">
        <f>IF(Протокол!A953&lt;&gt;"",IF(SUM(Протокол!M953,Протокол!N953,Протокол!T953,Протокол!V953,Протокол!W953)=5,1,0),"")</f>
        <v/>
      </c>
      <c r="F953" s="36" t="str">
        <f>IF(Протокол!A953&lt;&gt;"",IF(SUM(Протокол!E953,Протокол!F953,Протокол!H953,Протокол!J953)=4,1,0),"")</f>
        <v/>
      </c>
      <c r="G953" s="37" t="str">
        <f>IF(Протокол!A953&lt;&gt;"",1," ")</f>
        <v xml:space="preserve"> </v>
      </c>
    </row>
    <row r="954" spans="1:7" x14ac:dyDescent="0.25">
      <c r="A954" s="36" t="str">
        <f>IF(Протокол!A954&lt;&gt;"",IF(SUM(Протокол!C954,Протокол!D954,Протокол!I954,Протокол!U954)=4,1,0),"")</f>
        <v/>
      </c>
      <c r="B954" s="36" t="str">
        <f>IF(Протокол!A954&lt;&gt;"",IF(SUM(Протокол!K954,Протокол!S954)=2,1,0),"")</f>
        <v/>
      </c>
      <c r="C954" s="36" t="str">
        <f>IF(Протокол!A954&lt;&gt;"",IF(SUM(Протокол!P954)=1,1,0),"")</f>
        <v/>
      </c>
      <c r="D954" s="36" t="str">
        <f>IF(Протокол!A954&lt;&gt;"",IF(SUM(Протокол!G954,Протокол!L954,Протокол!O954,Протокол!Q954,Протокол!R954)=5,1,0),"")</f>
        <v/>
      </c>
      <c r="E954" s="36" t="str">
        <f>IF(Протокол!A954&lt;&gt;"",IF(SUM(Протокол!M954,Протокол!N954,Протокол!T954,Протокол!V954,Протокол!W954)=5,1,0),"")</f>
        <v/>
      </c>
      <c r="F954" s="36" t="str">
        <f>IF(Протокол!A954&lt;&gt;"",IF(SUM(Протокол!E954,Протокол!F954,Протокол!H954,Протокол!J954)=4,1,0),"")</f>
        <v/>
      </c>
      <c r="G954" s="37" t="str">
        <f>IF(Протокол!A954&lt;&gt;"",1," ")</f>
        <v xml:space="preserve"> </v>
      </c>
    </row>
    <row r="955" spans="1:7" x14ac:dyDescent="0.25">
      <c r="A955" s="36" t="str">
        <f>IF(Протокол!A955&lt;&gt;"",IF(SUM(Протокол!C955,Протокол!D955,Протокол!I955,Протокол!U955)=4,1,0),"")</f>
        <v/>
      </c>
      <c r="B955" s="36" t="str">
        <f>IF(Протокол!A955&lt;&gt;"",IF(SUM(Протокол!K955,Протокол!S955)=2,1,0),"")</f>
        <v/>
      </c>
      <c r="C955" s="36" t="str">
        <f>IF(Протокол!A955&lt;&gt;"",IF(SUM(Протокол!P955)=1,1,0),"")</f>
        <v/>
      </c>
      <c r="D955" s="36" t="str">
        <f>IF(Протокол!A955&lt;&gt;"",IF(SUM(Протокол!G955,Протокол!L955,Протокол!O955,Протокол!Q955,Протокол!R955)=5,1,0),"")</f>
        <v/>
      </c>
      <c r="E955" s="36" t="str">
        <f>IF(Протокол!A955&lt;&gt;"",IF(SUM(Протокол!M955,Протокол!N955,Протокол!T955,Протокол!V955,Протокол!W955)=5,1,0),"")</f>
        <v/>
      </c>
      <c r="F955" s="36" t="str">
        <f>IF(Протокол!A955&lt;&gt;"",IF(SUM(Протокол!E955,Протокол!F955,Протокол!H955,Протокол!J955)=4,1,0),"")</f>
        <v/>
      </c>
      <c r="G955" s="37" t="str">
        <f>IF(Протокол!A955&lt;&gt;"",1," ")</f>
        <v xml:space="preserve"> </v>
      </c>
    </row>
    <row r="956" spans="1:7" x14ac:dyDescent="0.25">
      <c r="A956" s="36" t="str">
        <f>IF(Протокол!A956&lt;&gt;"",IF(SUM(Протокол!C956,Протокол!D956,Протокол!I956,Протокол!U956)=4,1,0),"")</f>
        <v/>
      </c>
      <c r="B956" s="36" t="str">
        <f>IF(Протокол!A956&lt;&gt;"",IF(SUM(Протокол!K956,Протокол!S956)=2,1,0),"")</f>
        <v/>
      </c>
      <c r="C956" s="36" t="str">
        <f>IF(Протокол!A956&lt;&gt;"",IF(SUM(Протокол!P956)=1,1,0),"")</f>
        <v/>
      </c>
      <c r="D956" s="36" t="str">
        <f>IF(Протокол!A956&lt;&gt;"",IF(SUM(Протокол!G956,Протокол!L956,Протокол!O956,Протокол!Q956,Протокол!R956)=5,1,0),"")</f>
        <v/>
      </c>
      <c r="E956" s="36" t="str">
        <f>IF(Протокол!A956&lt;&gt;"",IF(SUM(Протокол!M956,Протокол!N956,Протокол!T956,Протокол!V956,Протокол!W956)=5,1,0),"")</f>
        <v/>
      </c>
      <c r="F956" s="36" t="str">
        <f>IF(Протокол!A956&lt;&gt;"",IF(SUM(Протокол!E956,Протокол!F956,Протокол!H956,Протокол!J956)=4,1,0),"")</f>
        <v/>
      </c>
      <c r="G956" s="37" t="str">
        <f>IF(Протокол!A956&lt;&gt;"",1," ")</f>
        <v xml:space="preserve"> </v>
      </c>
    </row>
    <row r="957" spans="1:7" x14ac:dyDescent="0.25">
      <c r="A957" s="36" t="str">
        <f>IF(Протокол!A957&lt;&gt;"",IF(SUM(Протокол!C957,Протокол!D957,Протокол!I957,Протокол!U957)=4,1,0),"")</f>
        <v/>
      </c>
      <c r="B957" s="36" t="str">
        <f>IF(Протокол!A957&lt;&gt;"",IF(SUM(Протокол!K957,Протокол!S957)=2,1,0),"")</f>
        <v/>
      </c>
      <c r="C957" s="36" t="str">
        <f>IF(Протокол!A957&lt;&gt;"",IF(SUM(Протокол!P957)=1,1,0),"")</f>
        <v/>
      </c>
      <c r="D957" s="36" t="str">
        <f>IF(Протокол!A957&lt;&gt;"",IF(SUM(Протокол!G957,Протокол!L957,Протокол!O957,Протокол!Q957,Протокол!R957)=5,1,0),"")</f>
        <v/>
      </c>
      <c r="E957" s="36" t="str">
        <f>IF(Протокол!A957&lt;&gt;"",IF(SUM(Протокол!M957,Протокол!N957,Протокол!T957,Протокол!V957,Протокол!W957)=5,1,0),"")</f>
        <v/>
      </c>
      <c r="F957" s="36" t="str">
        <f>IF(Протокол!A957&lt;&gt;"",IF(SUM(Протокол!E957,Протокол!F957,Протокол!H957,Протокол!J957)=4,1,0),"")</f>
        <v/>
      </c>
      <c r="G957" s="37" t="str">
        <f>IF(Протокол!A957&lt;&gt;"",1," ")</f>
        <v xml:space="preserve"> </v>
      </c>
    </row>
    <row r="958" spans="1:7" x14ac:dyDescent="0.25">
      <c r="A958" s="36" t="str">
        <f>IF(Протокол!A958&lt;&gt;"",IF(SUM(Протокол!C958,Протокол!D958,Протокол!I958,Протокол!U958)=4,1,0),"")</f>
        <v/>
      </c>
      <c r="B958" s="36" t="str">
        <f>IF(Протокол!A958&lt;&gt;"",IF(SUM(Протокол!K958,Протокол!S958)=2,1,0),"")</f>
        <v/>
      </c>
      <c r="C958" s="36" t="str">
        <f>IF(Протокол!A958&lt;&gt;"",IF(SUM(Протокол!P958)=1,1,0),"")</f>
        <v/>
      </c>
      <c r="D958" s="36" t="str">
        <f>IF(Протокол!A958&lt;&gt;"",IF(SUM(Протокол!G958,Протокол!L958,Протокол!O958,Протокол!Q958,Протокол!R958)=5,1,0),"")</f>
        <v/>
      </c>
      <c r="E958" s="36" t="str">
        <f>IF(Протокол!A958&lt;&gt;"",IF(SUM(Протокол!M958,Протокол!N958,Протокол!T958,Протокол!V958,Протокол!W958)=5,1,0),"")</f>
        <v/>
      </c>
      <c r="F958" s="36" t="str">
        <f>IF(Протокол!A958&lt;&gt;"",IF(SUM(Протокол!E958,Протокол!F958,Протокол!H958,Протокол!J958)=4,1,0),"")</f>
        <v/>
      </c>
      <c r="G958" s="37" t="str">
        <f>IF(Протокол!A958&lt;&gt;"",1," ")</f>
        <v xml:space="preserve"> </v>
      </c>
    </row>
    <row r="959" spans="1:7" x14ac:dyDescent="0.25">
      <c r="A959" s="36" t="str">
        <f>IF(Протокол!A959&lt;&gt;"",IF(SUM(Протокол!C959,Протокол!D959,Протокол!I959,Протокол!U959)=4,1,0),"")</f>
        <v/>
      </c>
      <c r="B959" s="36" t="str">
        <f>IF(Протокол!A959&lt;&gt;"",IF(SUM(Протокол!K959,Протокол!S959)=2,1,0),"")</f>
        <v/>
      </c>
      <c r="C959" s="36" t="str">
        <f>IF(Протокол!A959&lt;&gt;"",IF(SUM(Протокол!P959)=1,1,0),"")</f>
        <v/>
      </c>
      <c r="D959" s="36" t="str">
        <f>IF(Протокол!A959&lt;&gt;"",IF(SUM(Протокол!G959,Протокол!L959,Протокол!O959,Протокол!Q959,Протокол!R959)=5,1,0),"")</f>
        <v/>
      </c>
      <c r="E959" s="36" t="str">
        <f>IF(Протокол!A959&lt;&gt;"",IF(SUM(Протокол!M959,Протокол!N959,Протокол!T959,Протокол!V959,Протокол!W959)=5,1,0),"")</f>
        <v/>
      </c>
      <c r="F959" s="36" t="str">
        <f>IF(Протокол!A959&lt;&gt;"",IF(SUM(Протокол!E959,Протокол!F959,Протокол!H959,Протокол!J959)=4,1,0),"")</f>
        <v/>
      </c>
      <c r="G959" s="37" t="str">
        <f>IF(Протокол!A959&lt;&gt;"",1," ")</f>
        <v xml:space="preserve"> </v>
      </c>
    </row>
    <row r="960" spans="1:7" x14ac:dyDescent="0.25">
      <c r="A960" s="36" t="str">
        <f>IF(Протокол!A960&lt;&gt;"",IF(SUM(Протокол!C960,Протокол!D960,Протокол!I960,Протокол!U960)=4,1,0),"")</f>
        <v/>
      </c>
      <c r="B960" s="36" t="str">
        <f>IF(Протокол!A960&lt;&gt;"",IF(SUM(Протокол!K960,Протокол!S960)=2,1,0),"")</f>
        <v/>
      </c>
      <c r="C960" s="36" t="str">
        <f>IF(Протокол!A960&lt;&gt;"",IF(SUM(Протокол!P960)=1,1,0),"")</f>
        <v/>
      </c>
      <c r="D960" s="36" t="str">
        <f>IF(Протокол!A960&lt;&gt;"",IF(SUM(Протокол!G960,Протокол!L960,Протокол!O960,Протокол!Q960,Протокол!R960)=5,1,0),"")</f>
        <v/>
      </c>
      <c r="E960" s="36" t="str">
        <f>IF(Протокол!A960&lt;&gt;"",IF(SUM(Протокол!M960,Протокол!N960,Протокол!T960,Протокол!V960,Протокол!W960)=5,1,0),"")</f>
        <v/>
      </c>
      <c r="F960" s="36" t="str">
        <f>IF(Протокол!A960&lt;&gt;"",IF(SUM(Протокол!E960,Протокол!F960,Протокол!H960,Протокол!J960)=4,1,0),"")</f>
        <v/>
      </c>
      <c r="G960" s="37" t="str">
        <f>IF(Протокол!A960&lt;&gt;"",1," ")</f>
        <v xml:space="preserve"> </v>
      </c>
    </row>
    <row r="961" spans="1:7" x14ac:dyDescent="0.25">
      <c r="A961" s="36" t="str">
        <f>IF(Протокол!A961&lt;&gt;"",IF(SUM(Протокол!C961,Протокол!D961,Протокол!I961,Протокол!U961)=4,1,0),"")</f>
        <v/>
      </c>
      <c r="B961" s="36" t="str">
        <f>IF(Протокол!A961&lt;&gt;"",IF(SUM(Протокол!K961,Протокол!S961)=2,1,0),"")</f>
        <v/>
      </c>
      <c r="C961" s="36" t="str">
        <f>IF(Протокол!A961&lt;&gt;"",IF(SUM(Протокол!P961)=1,1,0),"")</f>
        <v/>
      </c>
      <c r="D961" s="36" t="str">
        <f>IF(Протокол!A961&lt;&gt;"",IF(SUM(Протокол!G961,Протокол!L961,Протокол!O961,Протокол!Q961,Протокол!R961)=5,1,0),"")</f>
        <v/>
      </c>
      <c r="E961" s="36" t="str">
        <f>IF(Протокол!A961&lt;&gt;"",IF(SUM(Протокол!M961,Протокол!N961,Протокол!T961,Протокол!V961,Протокол!W961)=5,1,0),"")</f>
        <v/>
      </c>
      <c r="F961" s="36" t="str">
        <f>IF(Протокол!A961&lt;&gt;"",IF(SUM(Протокол!E961,Протокол!F961,Протокол!H961,Протокол!J961)=4,1,0),"")</f>
        <v/>
      </c>
      <c r="G961" s="37" t="str">
        <f>IF(Протокол!A961&lt;&gt;"",1," ")</f>
        <v xml:space="preserve"> </v>
      </c>
    </row>
    <row r="962" spans="1:7" x14ac:dyDescent="0.25">
      <c r="A962" s="36" t="str">
        <f>IF(Протокол!A962&lt;&gt;"",IF(SUM(Протокол!C962,Протокол!D962,Протокол!I962,Протокол!U962)=4,1,0),"")</f>
        <v/>
      </c>
      <c r="B962" s="36" t="str">
        <f>IF(Протокол!A962&lt;&gt;"",IF(SUM(Протокол!K962,Протокол!S962)=2,1,0),"")</f>
        <v/>
      </c>
      <c r="C962" s="36" t="str">
        <f>IF(Протокол!A962&lt;&gt;"",IF(SUM(Протокол!P962)=1,1,0),"")</f>
        <v/>
      </c>
      <c r="D962" s="36" t="str">
        <f>IF(Протокол!A962&lt;&gt;"",IF(SUM(Протокол!G962,Протокол!L962,Протокол!O962,Протокол!Q962,Протокол!R962)=5,1,0),"")</f>
        <v/>
      </c>
      <c r="E962" s="36" t="str">
        <f>IF(Протокол!A962&lt;&gt;"",IF(SUM(Протокол!M962,Протокол!N962,Протокол!T962,Протокол!V962,Протокол!W962)=5,1,0),"")</f>
        <v/>
      </c>
      <c r="F962" s="36" t="str">
        <f>IF(Протокол!A962&lt;&gt;"",IF(SUM(Протокол!E962,Протокол!F962,Протокол!H962,Протокол!J962)=4,1,0),"")</f>
        <v/>
      </c>
      <c r="G962" s="37" t="str">
        <f>IF(Протокол!A962&lt;&gt;"",1," ")</f>
        <v xml:space="preserve"> </v>
      </c>
    </row>
    <row r="963" spans="1:7" x14ac:dyDescent="0.25">
      <c r="A963" s="36" t="str">
        <f>IF(Протокол!A963&lt;&gt;"",IF(SUM(Протокол!C963,Протокол!D963,Протокол!I963,Протокол!U963)=4,1,0),"")</f>
        <v/>
      </c>
      <c r="B963" s="36" t="str">
        <f>IF(Протокол!A963&lt;&gt;"",IF(SUM(Протокол!K963,Протокол!S963)=2,1,0),"")</f>
        <v/>
      </c>
      <c r="C963" s="36" t="str">
        <f>IF(Протокол!A963&lt;&gt;"",IF(SUM(Протокол!P963)=1,1,0),"")</f>
        <v/>
      </c>
      <c r="D963" s="36" t="str">
        <f>IF(Протокол!A963&lt;&gt;"",IF(SUM(Протокол!G963,Протокол!L963,Протокол!O963,Протокол!Q963,Протокол!R963)=5,1,0),"")</f>
        <v/>
      </c>
      <c r="E963" s="36" t="str">
        <f>IF(Протокол!A963&lt;&gt;"",IF(SUM(Протокол!M963,Протокол!N963,Протокол!T963,Протокол!V963,Протокол!W963)=5,1,0),"")</f>
        <v/>
      </c>
      <c r="F963" s="36" t="str">
        <f>IF(Протокол!A963&lt;&gt;"",IF(SUM(Протокол!E963,Протокол!F963,Протокол!H963,Протокол!J963)=4,1,0),"")</f>
        <v/>
      </c>
      <c r="G963" s="37" t="str">
        <f>IF(Протокол!A963&lt;&gt;"",1," ")</f>
        <v xml:space="preserve"> </v>
      </c>
    </row>
    <row r="964" spans="1:7" x14ac:dyDescent="0.25">
      <c r="A964" s="36" t="str">
        <f>IF(Протокол!A964&lt;&gt;"",IF(SUM(Протокол!C964,Протокол!D964,Протокол!I964,Протокол!U964)=4,1,0),"")</f>
        <v/>
      </c>
      <c r="B964" s="36" t="str">
        <f>IF(Протокол!A964&lt;&gt;"",IF(SUM(Протокол!K964,Протокол!S964)=2,1,0),"")</f>
        <v/>
      </c>
      <c r="C964" s="36" t="str">
        <f>IF(Протокол!A964&lt;&gt;"",IF(SUM(Протокол!P964)=1,1,0),"")</f>
        <v/>
      </c>
      <c r="D964" s="36" t="str">
        <f>IF(Протокол!A964&lt;&gt;"",IF(SUM(Протокол!G964,Протокол!L964,Протокол!O964,Протокол!Q964,Протокол!R964)=5,1,0),"")</f>
        <v/>
      </c>
      <c r="E964" s="36" t="str">
        <f>IF(Протокол!A964&lt;&gt;"",IF(SUM(Протокол!M964,Протокол!N964,Протокол!T964,Протокол!V964,Протокол!W964)=5,1,0),"")</f>
        <v/>
      </c>
      <c r="F964" s="36" t="str">
        <f>IF(Протокол!A964&lt;&gt;"",IF(SUM(Протокол!E964,Протокол!F964,Протокол!H964,Протокол!J964)=4,1,0),"")</f>
        <v/>
      </c>
      <c r="G964" s="37" t="str">
        <f>IF(Протокол!A964&lt;&gt;"",1," ")</f>
        <v xml:space="preserve"> </v>
      </c>
    </row>
    <row r="965" spans="1:7" x14ac:dyDescent="0.25">
      <c r="A965" s="36" t="str">
        <f>IF(Протокол!A965&lt;&gt;"",IF(SUM(Протокол!C965,Протокол!D965,Протокол!I965,Протокол!U965)=4,1,0),"")</f>
        <v/>
      </c>
      <c r="B965" s="36" t="str">
        <f>IF(Протокол!A965&lt;&gt;"",IF(SUM(Протокол!K965,Протокол!S965)=2,1,0),"")</f>
        <v/>
      </c>
      <c r="C965" s="36" t="str">
        <f>IF(Протокол!A965&lt;&gt;"",IF(SUM(Протокол!P965)=1,1,0),"")</f>
        <v/>
      </c>
      <c r="D965" s="36" t="str">
        <f>IF(Протокол!A965&lt;&gt;"",IF(SUM(Протокол!G965,Протокол!L965,Протокол!O965,Протокол!Q965,Протокол!R965)=5,1,0),"")</f>
        <v/>
      </c>
      <c r="E965" s="36" t="str">
        <f>IF(Протокол!A965&lt;&gt;"",IF(SUM(Протокол!M965,Протокол!N965,Протокол!T965,Протокол!V965,Протокол!W965)=5,1,0),"")</f>
        <v/>
      </c>
      <c r="F965" s="36" t="str">
        <f>IF(Протокол!A965&lt;&gt;"",IF(SUM(Протокол!E965,Протокол!F965,Протокол!H965,Протокол!J965)=4,1,0),"")</f>
        <v/>
      </c>
      <c r="G965" s="37" t="str">
        <f>IF(Протокол!A965&lt;&gt;"",1," ")</f>
        <v xml:space="preserve"> </v>
      </c>
    </row>
    <row r="966" spans="1:7" x14ac:dyDescent="0.25">
      <c r="A966" s="36" t="str">
        <f>IF(Протокол!A966&lt;&gt;"",IF(SUM(Протокол!C966,Протокол!D966,Протокол!I966,Протокол!U966)=4,1,0),"")</f>
        <v/>
      </c>
      <c r="B966" s="36" t="str">
        <f>IF(Протокол!A966&lt;&gt;"",IF(SUM(Протокол!K966,Протокол!S966)=2,1,0),"")</f>
        <v/>
      </c>
      <c r="C966" s="36" t="str">
        <f>IF(Протокол!A966&lt;&gt;"",IF(SUM(Протокол!P966)=1,1,0),"")</f>
        <v/>
      </c>
      <c r="D966" s="36" t="str">
        <f>IF(Протокол!A966&lt;&gt;"",IF(SUM(Протокол!G966,Протокол!L966,Протокол!O966,Протокол!Q966,Протокол!R966)=5,1,0),"")</f>
        <v/>
      </c>
      <c r="E966" s="36" t="str">
        <f>IF(Протокол!A966&lt;&gt;"",IF(SUM(Протокол!M966,Протокол!N966,Протокол!T966,Протокол!V966,Протокол!W966)=5,1,0),"")</f>
        <v/>
      </c>
      <c r="F966" s="36" t="str">
        <f>IF(Протокол!A966&lt;&gt;"",IF(SUM(Протокол!E966,Протокол!F966,Протокол!H966,Протокол!J966)=4,1,0),"")</f>
        <v/>
      </c>
      <c r="G966" s="37" t="str">
        <f>IF(Протокол!A966&lt;&gt;"",1," ")</f>
        <v xml:space="preserve"> </v>
      </c>
    </row>
    <row r="967" spans="1:7" x14ac:dyDescent="0.25">
      <c r="A967" s="36" t="str">
        <f>IF(Протокол!A967&lt;&gt;"",IF(SUM(Протокол!C967,Протокол!D967,Протокол!I967,Протокол!U967)=4,1,0),"")</f>
        <v/>
      </c>
      <c r="B967" s="36" t="str">
        <f>IF(Протокол!A967&lt;&gt;"",IF(SUM(Протокол!K967,Протокол!S967)=2,1,0),"")</f>
        <v/>
      </c>
      <c r="C967" s="36" t="str">
        <f>IF(Протокол!A967&lt;&gt;"",IF(SUM(Протокол!P967)=1,1,0),"")</f>
        <v/>
      </c>
      <c r="D967" s="36" t="str">
        <f>IF(Протокол!A967&lt;&gt;"",IF(SUM(Протокол!G967,Протокол!L967,Протокол!O967,Протокол!Q967,Протокол!R967)=5,1,0),"")</f>
        <v/>
      </c>
      <c r="E967" s="36" t="str">
        <f>IF(Протокол!A967&lt;&gt;"",IF(SUM(Протокол!M967,Протокол!N967,Протокол!T967,Протокол!V967,Протокол!W967)=5,1,0),"")</f>
        <v/>
      </c>
      <c r="F967" s="36" t="str">
        <f>IF(Протокол!A967&lt;&gt;"",IF(SUM(Протокол!E967,Протокол!F967,Протокол!H967,Протокол!J967)=4,1,0),"")</f>
        <v/>
      </c>
      <c r="G967" s="37" t="str">
        <f>IF(Протокол!A967&lt;&gt;"",1," ")</f>
        <v xml:space="preserve"> </v>
      </c>
    </row>
    <row r="968" spans="1:7" x14ac:dyDescent="0.25">
      <c r="A968" s="36" t="str">
        <f>IF(Протокол!A968&lt;&gt;"",IF(SUM(Протокол!C968,Протокол!D968,Протокол!I968,Протокол!U968)=4,1,0),"")</f>
        <v/>
      </c>
      <c r="B968" s="36" t="str">
        <f>IF(Протокол!A968&lt;&gt;"",IF(SUM(Протокол!K968,Протокол!S968)=2,1,0),"")</f>
        <v/>
      </c>
      <c r="C968" s="36" t="str">
        <f>IF(Протокол!A968&lt;&gt;"",IF(SUM(Протокол!P968)=1,1,0),"")</f>
        <v/>
      </c>
      <c r="D968" s="36" t="str">
        <f>IF(Протокол!A968&lt;&gt;"",IF(SUM(Протокол!G968,Протокол!L968,Протокол!O968,Протокол!Q968,Протокол!R968)=5,1,0),"")</f>
        <v/>
      </c>
      <c r="E968" s="36" t="str">
        <f>IF(Протокол!A968&lt;&gt;"",IF(SUM(Протокол!M968,Протокол!N968,Протокол!T968,Протокол!V968,Протокол!W968)=5,1,0),"")</f>
        <v/>
      </c>
      <c r="F968" s="36" t="str">
        <f>IF(Протокол!A968&lt;&gt;"",IF(SUM(Протокол!E968,Протокол!F968,Протокол!H968,Протокол!J968)=4,1,0),"")</f>
        <v/>
      </c>
      <c r="G968" s="37" t="str">
        <f>IF(Протокол!A968&lt;&gt;"",1," ")</f>
        <v xml:space="preserve"> </v>
      </c>
    </row>
    <row r="969" spans="1:7" x14ac:dyDescent="0.25">
      <c r="A969" s="36" t="str">
        <f>IF(Протокол!A969&lt;&gt;"",IF(SUM(Протокол!C969,Протокол!D969,Протокол!I969,Протокол!U969)=4,1,0),"")</f>
        <v/>
      </c>
      <c r="B969" s="36" t="str">
        <f>IF(Протокол!A969&lt;&gt;"",IF(SUM(Протокол!K969,Протокол!S969)=2,1,0),"")</f>
        <v/>
      </c>
      <c r="C969" s="36" t="str">
        <f>IF(Протокол!A969&lt;&gt;"",IF(SUM(Протокол!P969)=1,1,0),"")</f>
        <v/>
      </c>
      <c r="D969" s="36" t="str">
        <f>IF(Протокол!A969&lt;&gt;"",IF(SUM(Протокол!G969,Протокол!L969,Протокол!O969,Протокол!Q969,Протокол!R969)=5,1,0),"")</f>
        <v/>
      </c>
      <c r="E969" s="36" t="str">
        <f>IF(Протокол!A969&lt;&gt;"",IF(SUM(Протокол!M969,Протокол!N969,Протокол!T969,Протокол!V969,Протокол!W969)=5,1,0),"")</f>
        <v/>
      </c>
      <c r="F969" s="36" t="str">
        <f>IF(Протокол!A969&lt;&gt;"",IF(SUM(Протокол!E969,Протокол!F969,Протокол!H969,Протокол!J969)=4,1,0),"")</f>
        <v/>
      </c>
      <c r="G969" s="37" t="str">
        <f>IF(Протокол!A969&lt;&gt;"",1," ")</f>
        <v xml:space="preserve"> </v>
      </c>
    </row>
    <row r="970" spans="1:7" x14ac:dyDescent="0.25">
      <c r="A970" s="36" t="str">
        <f>IF(Протокол!A970&lt;&gt;"",IF(SUM(Протокол!C970,Протокол!D970,Протокол!I970,Протокол!U970)=4,1,0),"")</f>
        <v/>
      </c>
      <c r="B970" s="36" t="str">
        <f>IF(Протокол!A970&lt;&gt;"",IF(SUM(Протокол!K970,Протокол!S970)=2,1,0),"")</f>
        <v/>
      </c>
      <c r="C970" s="36" t="str">
        <f>IF(Протокол!A970&lt;&gt;"",IF(SUM(Протокол!P970)=1,1,0),"")</f>
        <v/>
      </c>
      <c r="D970" s="36" t="str">
        <f>IF(Протокол!A970&lt;&gt;"",IF(SUM(Протокол!G970,Протокол!L970,Протокол!O970,Протокол!Q970,Протокол!R970)=5,1,0),"")</f>
        <v/>
      </c>
      <c r="E970" s="36" t="str">
        <f>IF(Протокол!A970&lt;&gt;"",IF(SUM(Протокол!M970,Протокол!N970,Протокол!T970,Протокол!V970,Протокол!W970)=5,1,0),"")</f>
        <v/>
      </c>
      <c r="F970" s="36" t="str">
        <f>IF(Протокол!A970&lt;&gt;"",IF(SUM(Протокол!E970,Протокол!F970,Протокол!H970,Протокол!J970)=4,1,0),"")</f>
        <v/>
      </c>
      <c r="G970" s="37" t="str">
        <f>IF(Протокол!A970&lt;&gt;"",1," ")</f>
        <v xml:space="preserve"> </v>
      </c>
    </row>
    <row r="971" spans="1:7" x14ac:dyDescent="0.25">
      <c r="A971" s="36" t="str">
        <f>IF(Протокол!A971&lt;&gt;"",IF(SUM(Протокол!C971,Протокол!D971,Протокол!I971,Протокол!U971)=4,1,0),"")</f>
        <v/>
      </c>
      <c r="B971" s="36" t="str">
        <f>IF(Протокол!A971&lt;&gt;"",IF(SUM(Протокол!K971,Протокол!S971)=2,1,0),"")</f>
        <v/>
      </c>
      <c r="C971" s="36" t="str">
        <f>IF(Протокол!A971&lt;&gt;"",IF(SUM(Протокол!P971)=1,1,0),"")</f>
        <v/>
      </c>
      <c r="D971" s="36" t="str">
        <f>IF(Протокол!A971&lt;&gt;"",IF(SUM(Протокол!G971,Протокол!L971,Протокол!O971,Протокол!Q971,Протокол!R971)=5,1,0),"")</f>
        <v/>
      </c>
      <c r="E971" s="36" t="str">
        <f>IF(Протокол!A971&lt;&gt;"",IF(SUM(Протокол!M971,Протокол!N971,Протокол!T971,Протокол!V971,Протокол!W971)=5,1,0),"")</f>
        <v/>
      </c>
      <c r="F971" s="36" t="str">
        <f>IF(Протокол!A971&lt;&gt;"",IF(SUM(Протокол!E971,Протокол!F971,Протокол!H971,Протокол!J971)=4,1,0),"")</f>
        <v/>
      </c>
      <c r="G971" s="37" t="str">
        <f>IF(Протокол!A971&lt;&gt;"",1," ")</f>
        <v xml:space="preserve"> </v>
      </c>
    </row>
    <row r="972" spans="1:7" x14ac:dyDescent="0.25">
      <c r="A972" s="36" t="str">
        <f>IF(Протокол!A972&lt;&gt;"",IF(SUM(Протокол!C972,Протокол!D972,Протокол!I972,Протокол!U972)=4,1,0),"")</f>
        <v/>
      </c>
      <c r="B972" s="36" t="str">
        <f>IF(Протокол!A972&lt;&gt;"",IF(SUM(Протокол!K972,Протокол!S972)=2,1,0),"")</f>
        <v/>
      </c>
      <c r="C972" s="36" t="str">
        <f>IF(Протокол!A972&lt;&gt;"",IF(SUM(Протокол!P972)=1,1,0),"")</f>
        <v/>
      </c>
      <c r="D972" s="36" t="str">
        <f>IF(Протокол!A972&lt;&gt;"",IF(SUM(Протокол!G972,Протокол!L972,Протокол!O972,Протокол!Q972,Протокол!R972)=5,1,0),"")</f>
        <v/>
      </c>
      <c r="E972" s="36" t="str">
        <f>IF(Протокол!A972&lt;&gt;"",IF(SUM(Протокол!M972,Протокол!N972,Протокол!T972,Протокол!V972,Протокол!W972)=5,1,0),"")</f>
        <v/>
      </c>
      <c r="F972" s="36" t="str">
        <f>IF(Протокол!A972&lt;&gt;"",IF(SUM(Протокол!E972,Протокол!F972,Протокол!H972,Протокол!J972)=4,1,0),"")</f>
        <v/>
      </c>
      <c r="G972" s="37" t="str">
        <f>IF(Протокол!A972&lt;&gt;"",1," ")</f>
        <v xml:space="preserve"> </v>
      </c>
    </row>
    <row r="973" spans="1:7" x14ac:dyDescent="0.25">
      <c r="A973" s="36" t="str">
        <f>IF(Протокол!A973&lt;&gt;"",IF(SUM(Протокол!C973,Протокол!D973,Протокол!I973,Протокол!U973)=4,1,0),"")</f>
        <v/>
      </c>
      <c r="B973" s="36" t="str">
        <f>IF(Протокол!A973&lt;&gt;"",IF(SUM(Протокол!K973,Протокол!S973)=2,1,0),"")</f>
        <v/>
      </c>
      <c r="C973" s="36" t="str">
        <f>IF(Протокол!A973&lt;&gt;"",IF(SUM(Протокол!P973)=1,1,0),"")</f>
        <v/>
      </c>
      <c r="D973" s="36" t="str">
        <f>IF(Протокол!A973&lt;&gt;"",IF(SUM(Протокол!G973,Протокол!L973,Протокол!O973,Протокол!Q973,Протокол!R973)=5,1,0),"")</f>
        <v/>
      </c>
      <c r="E973" s="36" t="str">
        <f>IF(Протокол!A973&lt;&gt;"",IF(SUM(Протокол!M973,Протокол!N973,Протокол!T973,Протокол!V973,Протокол!W973)=5,1,0),"")</f>
        <v/>
      </c>
      <c r="F973" s="36" t="str">
        <f>IF(Протокол!A973&lt;&gt;"",IF(SUM(Протокол!E973,Протокол!F973,Протокол!H973,Протокол!J973)=4,1,0),"")</f>
        <v/>
      </c>
      <c r="G973" s="37" t="str">
        <f>IF(Протокол!A973&lt;&gt;"",1," ")</f>
        <v xml:space="preserve"> </v>
      </c>
    </row>
    <row r="974" spans="1:7" x14ac:dyDescent="0.25">
      <c r="A974" s="36" t="str">
        <f>IF(Протокол!A974&lt;&gt;"",IF(SUM(Протокол!C974,Протокол!D974,Протокол!I974,Протокол!U974)=4,1,0),"")</f>
        <v/>
      </c>
      <c r="B974" s="36" t="str">
        <f>IF(Протокол!A974&lt;&gt;"",IF(SUM(Протокол!K974,Протокол!S974)=2,1,0),"")</f>
        <v/>
      </c>
      <c r="C974" s="36" t="str">
        <f>IF(Протокол!A974&lt;&gt;"",IF(SUM(Протокол!P974)=1,1,0),"")</f>
        <v/>
      </c>
      <c r="D974" s="36" t="str">
        <f>IF(Протокол!A974&lt;&gt;"",IF(SUM(Протокол!G974,Протокол!L974,Протокол!O974,Протокол!Q974,Протокол!R974)=5,1,0),"")</f>
        <v/>
      </c>
      <c r="E974" s="36" t="str">
        <f>IF(Протокол!A974&lt;&gt;"",IF(SUM(Протокол!M974,Протокол!N974,Протокол!T974,Протокол!V974,Протокол!W974)=5,1,0),"")</f>
        <v/>
      </c>
      <c r="F974" s="36" t="str">
        <f>IF(Протокол!A974&lt;&gt;"",IF(SUM(Протокол!E974,Протокол!F974,Протокол!H974,Протокол!J974)=4,1,0),"")</f>
        <v/>
      </c>
      <c r="G974" s="37" t="str">
        <f>IF(Протокол!A974&lt;&gt;"",1," ")</f>
        <v xml:space="preserve"> </v>
      </c>
    </row>
    <row r="975" spans="1:7" x14ac:dyDescent="0.25">
      <c r="A975" s="36" t="str">
        <f>IF(Протокол!A975&lt;&gt;"",IF(SUM(Протокол!C975,Протокол!D975,Протокол!I975,Протокол!U975)=4,1,0),"")</f>
        <v/>
      </c>
      <c r="B975" s="36" t="str">
        <f>IF(Протокол!A975&lt;&gt;"",IF(SUM(Протокол!K975,Протокол!S975)=2,1,0),"")</f>
        <v/>
      </c>
      <c r="C975" s="36" t="str">
        <f>IF(Протокол!A975&lt;&gt;"",IF(SUM(Протокол!P975)=1,1,0),"")</f>
        <v/>
      </c>
      <c r="D975" s="36" t="str">
        <f>IF(Протокол!A975&lt;&gt;"",IF(SUM(Протокол!G975,Протокол!L975,Протокол!O975,Протокол!Q975,Протокол!R975)=5,1,0),"")</f>
        <v/>
      </c>
      <c r="E975" s="36" t="str">
        <f>IF(Протокол!A975&lt;&gt;"",IF(SUM(Протокол!M975,Протокол!N975,Протокол!T975,Протокол!V975,Протокол!W975)=5,1,0),"")</f>
        <v/>
      </c>
      <c r="F975" s="36" t="str">
        <f>IF(Протокол!A975&lt;&gt;"",IF(SUM(Протокол!E975,Протокол!F975,Протокол!H975,Протокол!J975)=4,1,0),"")</f>
        <v/>
      </c>
      <c r="G975" s="37" t="str">
        <f>IF(Протокол!A975&lt;&gt;"",1," ")</f>
        <v xml:space="preserve"> </v>
      </c>
    </row>
    <row r="976" spans="1:7" x14ac:dyDescent="0.25">
      <c r="A976" s="36" t="str">
        <f>IF(Протокол!A976&lt;&gt;"",IF(SUM(Протокол!C976,Протокол!D976,Протокол!I976,Протокол!U976)=4,1,0),"")</f>
        <v/>
      </c>
      <c r="B976" s="36" t="str">
        <f>IF(Протокол!A976&lt;&gt;"",IF(SUM(Протокол!K976,Протокол!S976)=2,1,0),"")</f>
        <v/>
      </c>
      <c r="C976" s="36" t="str">
        <f>IF(Протокол!A976&lt;&gt;"",IF(SUM(Протокол!P976)=1,1,0),"")</f>
        <v/>
      </c>
      <c r="D976" s="36" t="str">
        <f>IF(Протокол!A976&lt;&gt;"",IF(SUM(Протокол!G976,Протокол!L976,Протокол!O976,Протокол!Q976,Протокол!R976)=5,1,0),"")</f>
        <v/>
      </c>
      <c r="E976" s="36" t="str">
        <f>IF(Протокол!A976&lt;&gt;"",IF(SUM(Протокол!M976,Протокол!N976,Протокол!T976,Протокол!V976,Протокол!W976)=5,1,0),"")</f>
        <v/>
      </c>
      <c r="F976" s="36" t="str">
        <f>IF(Протокол!A976&lt;&gt;"",IF(SUM(Протокол!E976,Протокол!F976,Протокол!H976,Протокол!J976)=4,1,0),"")</f>
        <v/>
      </c>
      <c r="G976" s="37" t="str">
        <f>IF(Протокол!A976&lt;&gt;"",1," ")</f>
        <v xml:space="preserve"> </v>
      </c>
    </row>
    <row r="977" spans="1:7" x14ac:dyDescent="0.25">
      <c r="A977" s="36" t="str">
        <f>IF(Протокол!A977&lt;&gt;"",IF(SUM(Протокол!C977,Протокол!D977,Протокол!I977,Протокол!U977)=4,1,0),"")</f>
        <v/>
      </c>
      <c r="B977" s="36" t="str">
        <f>IF(Протокол!A977&lt;&gt;"",IF(SUM(Протокол!K977,Протокол!S977)=2,1,0),"")</f>
        <v/>
      </c>
      <c r="C977" s="36" t="str">
        <f>IF(Протокол!A977&lt;&gt;"",IF(SUM(Протокол!P977)=1,1,0),"")</f>
        <v/>
      </c>
      <c r="D977" s="36" t="str">
        <f>IF(Протокол!A977&lt;&gt;"",IF(SUM(Протокол!G977,Протокол!L977,Протокол!O977,Протокол!Q977,Протокол!R977)=5,1,0),"")</f>
        <v/>
      </c>
      <c r="E977" s="36" t="str">
        <f>IF(Протокол!A977&lt;&gt;"",IF(SUM(Протокол!M977,Протокол!N977,Протокол!T977,Протокол!V977,Протокол!W977)=5,1,0),"")</f>
        <v/>
      </c>
      <c r="F977" s="36" t="str">
        <f>IF(Протокол!A977&lt;&gt;"",IF(SUM(Протокол!E977,Протокол!F977,Протокол!H977,Протокол!J977)=4,1,0),"")</f>
        <v/>
      </c>
      <c r="G977" s="37" t="str">
        <f>IF(Протокол!A977&lt;&gt;"",1," ")</f>
        <v xml:space="preserve"> </v>
      </c>
    </row>
    <row r="978" spans="1:7" x14ac:dyDescent="0.25">
      <c r="A978" s="36" t="str">
        <f>IF(Протокол!A978&lt;&gt;"",IF(SUM(Протокол!C978,Протокол!D978,Протокол!I978,Протокол!U978)=4,1,0),"")</f>
        <v/>
      </c>
      <c r="B978" s="36" t="str">
        <f>IF(Протокол!A978&lt;&gt;"",IF(SUM(Протокол!K978,Протокол!S978)=2,1,0),"")</f>
        <v/>
      </c>
      <c r="C978" s="36" t="str">
        <f>IF(Протокол!A978&lt;&gt;"",IF(SUM(Протокол!P978)=1,1,0),"")</f>
        <v/>
      </c>
      <c r="D978" s="36" t="str">
        <f>IF(Протокол!A978&lt;&gt;"",IF(SUM(Протокол!G978,Протокол!L978,Протокол!O978,Протокол!Q978,Протокол!R978)=5,1,0),"")</f>
        <v/>
      </c>
      <c r="E978" s="36" t="str">
        <f>IF(Протокол!A978&lt;&gt;"",IF(SUM(Протокол!M978,Протокол!N978,Протокол!T978,Протокол!V978,Протокол!W978)=5,1,0),"")</f>
        <v/>
      </c>
      <c r="F978" s="36" t="str">
        <f>IF(Протокол!A978&lt;&gt;"",IF(SUM(Протокол!E978,Протокол!F978,Протокол!H978,Протокол!J978)=4,1,0),"")</f>
        <v/>
      </c>
      <c r="G978" s="37" t="str">
        <f>IF(Протокол!A978&lt;&gt;"",1," ")</f>
        <v xml:space="preserve"> </v>
      </c>
    </row>
    <row r="979" spans="1:7" x14ac:dyDescent="0.25">
      <c r="A979" s="36" t="str">
        <f>IF(Протокол!A979&lt;&gt;"",IF(SUM(Протокол!C979,Протокол!D979,Протокол!I979,Протокол!U979)=4,1,0),"")</f>
        <v/>
      </c>
      <c r="B979" s="36" t="str">
        <f>IF(Протокол!A979&lt;&gt;"",IF(SUM(Протокол!K979,Протокол!S979)=2,1,0),"")</f>
        <v/>
      </c>
      <c r="C979" s="36" t="str">
        <f>IF(Протокол!A979&lt;&gt;"",IF(SUM(Протокол!P979)=1,1,0),"")</f>
        <v/>
      </c>
      <c r="D979" s="36" t="str">
        <f>IF(Протокол!A979&lt;&gt;"",IF(SUM(Протокол!G979,Протокол!L979,Протокол!O979,Протокол!Q979,Протокол!R979)=5,1,0),"")</f>
        <v/>
      </c>
      <c r="E979" s="36" t="str">
        <f>IF(Протокол!A979&lt;&gt;"",IF(SUM(Протокол!M979,Протокол!N979,Протокол!T979,Протокол!V979,Протокол!W979)=5,1,0),"")</f>
        <v/>
      </c>
      <c r="F979" s="36" t="str">
        <f>IF(Протокол!A979&lt;&gt;"",IF(SUM(Протокол!E979,Протокол!F979,Протокол!H979,Протокол!J979)=4,1,0),"")</f>
        <v/>
      </c>
      <c r="G979" s="37" t="str">
        <f>IF(Протокол!A979&lt;&gt;"",1," ")</f>
        <v xml:space="preserve"> </v>
      </c>
    </row>
    <row r="980" spans="1:7" x14ac:dyDescent="0.25">
      <c r="A980" s="36" t="str">
        <f>IF(Протокол!A980&lt;&gt;"",IF(SUM(Протокол!C980,Протокол!D980,Протокол!I980,Протокол!U980)=4,1,0),"")</f>
        <v/>
      </c>
      <c r="B980" s="36" t="str">
        <f>IF(Протокол!A980&lt;&gt;"",IF(SUM(Протокол!K980,Протокол!S980)=2,1,0),"")</f>
        <v/>
      </c>
      <c r="C980" s="36" t="str">
        <f>IF(Протокол!A980&lt;&gt;"",IF(SUM(Протокол!P980)=1,1,0),"")</f>
        <v/>
      </c>
      <c r="D980" s="36" t="str">
        <f>IF(Протокол!A980&lt;&gt;"",IF(SUM(Протокол!G980,Протокол!L980,Протокол!O980,Протокол!Q980,Протокол!R980)=5,1,0),"")</f>
        <v/>
      </c>
      <c r="E980" s="36" t="str">
        <f>IF(Протокол!A980&lt;&gt;"",IF(SUM(Протокол!M980,Протокол!N980,Протокол!T980,Протокол!V980,Протокол!W980)=5,1,0),"")</f>
        <v/>
      </c>
      <c r="F980" s="36" t="str">
        <f>IF(Протокол!A980&lt;&gt;"",IF(SUM(Протокол!E980,Протокол!F980,Протокол!H980,Протокол!J980)=4,1,0),"")</f>
        <v/>
      </c>
      <c r="G980" s="37" t="str">
        <f>IF(Протокол!A980&lt;&gt;"",1," ")</f>
        <v xml:space="preserve"> </v>
      </c>
    </row>
    <row r="981" spans="1:7" x14ac:dyDescent="0.25">
      <c r="A981" s="36" t="str">
        <f>IF(Протокол!A981&lt;&gt;"",IF(SUM(Протокол!C981,Протокол!D981,Протокол!I981,Протокол!U981)=4,1,0),"")</f>
        <v/>
      </c>
      <c r="B981" s="36" t="str">
        <f>IF(Протокол!A981&lt;&gt;"",IF(SUM(Протокол!K981,Протокол!S981)=2,1,0),"")</f>
        <v/>
      </c>
      <c r="C981" s="36" t="str">
        <f>IF(Протокол!A981&lt;&gt;"",IF(SUM(Протокол!P981)=1,1,0),"")</f>
        <v/>
      </c>
      <c r="D981" s="36" t="str">
        <f>IF(Протокол!A981&lt;&gt;"",IF(SUM(Протокол!G981,Протокол!L981,Протокол!O981,Протокол!Q981,Протокол!R981)=5,1,0),"")</f>
        <v/>
      </c>
      <c r="E981" s="36" t="str">
        <f>IF(Протокол!A981&lt;&gt;"",IF(SUM(Протокол!M981,Протокол!N981,Протокол!T981,Протокол!V981,Протокол!W981)=5,1,0),"")</f>
        <v/>
      </c>
      <c r="F981" s="36" t="str">
        <f>IF(Протокол!A981&lt;&gt;"",IF(SUM(Протокол!E981,Протокол!F981,Протокол!H981,Протокол!J981)=4,1,0),"")</f>
        <v/>
      </c>
      <c r="G981" s="37" t="str">
        <f>IF(Протокол!A981&lt;&gt;"",1," ")</f>
        <v xml:space="preserve"> </v>
      </c>
    </row>
    <row r="982" spans="1:7" x14ac:dyDescent="0.25">
      <c r="A982" s="36" t="str">
        <f>IF(Протокол!A982&lt;&gt;"",IF(SUM(Протокол!C982,Протокол!D982,Протокол!I982,Протокол!U982)=4,1,0),"")</f>
        <v/>
      </c>
      <c r="B982" s="36" t="str">
        <f>IF(Протокол!A982&lt;&gt;"",IF(SUM(Протокол!K982,Протокол!S982)=2,1,0),"")</f>
        <v/>
      </c>
      <c r="C982" s="36" t="str">
        <f>IF(Протокол!A982&lt;&gt;"",IF(SUM(Протокол!P982)=1,1,0),"")</f>
        <v/>
      </c>
      <c r="D982" s="36" t="str">
        <f>IF(Протокол!A982&lt;&gt;"",IF(SUM(Протокол!G982,Протокол!L982,Протокол!O982,Протокол!Q982,Протокол!R982)=5,1,0),"")</f>
        <v/>
      </c>
      <c r="E982" s="36" t="str">
        <f>IF(Протокол!A982&lt;&gt;"",IF(SUM(Протокол!M982,Протокол!N982,Протокол!T982,Протокол!V982,Протокол!W982)=5,1,0),"")</f>
        <v/>
      </c>
      <c r="F982" s="36" t="str">
        <f>IF(Протокол!A982&lt;&gt;"",IF(SUM(Протокол!E982,Протокол!F982,Протокол!H982,Протокол!J982)=4,1,0),"")</f>
        <v/>
      </c>
      <c r="G982" s="37" t="str">
        <f>IF(Протокол!A982&lt;&gt;"",1," ")</f>
        <v xml:space="preserve"> </v>
      </c>
    </row>
    <row r="983" spans="1:7" x14ac:dyDescent="0.25">
      <c r="A983" s="36" t="str">
        <f>IF(Протокол!A983&lt;&gt;"",IF(SUM(Протокол!C983,Протокол!D983,Протокол!I983,Протокол!U983)=4,1,0),"")</f>
        <v/>
      </c>
      <c r="B983" s="36" t="str">
        <f>IF(Протокол!A983&lt;&gt;"",IF(SUM(Протокол!K983,Протокол!S983)=2,1,0),"")</f>
        <v/>
      </c>
      <c r="C983" s="36" t="str">
        <f>IF(Протокол!A983&lt;&gt;"",IF(SUM(Протокол!P983)=1,1,0),"")</f>
        <v/>
      </c>
      <c r="D983" s="36" t="str">
        <f>IF(Протокол!A983&lt;&gt;"",IF(SUM(Протокол!G983,Протокол!L983,Протокол!O983,Протокол!Q983,Протокол!R983)=5,1,0),"")</f>
        <v/>
      </c>
      <c r="E983" s="36" t="str">
        <f>IF(Протокол!A983&lt;&gt;"",IF(SUM(Протокол!M983,Протокол!N983,Протокол!T983,Протокол!V983,Протокол!W983)=5,1,0),"")</f>
        <v/>
      </c>
      <c r="F983" s="36" t="str">
        <f>IF(Протокол!A983&lt;&gt;"",IF(SUM(Протокол!E983,Протокол!F983,Протокол!H983,Протокол!J983)=4,1,0),"")</f>
        <v/>
      </c>
      <c r="G983" s="37" t="str">
        <f>IF(Протокол!A983&lt;&gt;"",1," ")</f>
        <v xml:space="preserve"> </v>
      </c>
    </row>
    <row r="984" spans="1:7" x14ac:dyDescent="0.25">
      <c r="A984" s="36" t="str">
        <f>IF(Протокол!A984&lt;&gt;"",IF(SUM(Протокол!C984,Протокол!D984,Протокол!I984,Протокол!U984)=4,1,0),"")</f>
        <v/>
      </c>
      <c r="B984" s="36" t="str">
        <f>IF(Протокол!A984&lt;&gt;"",IF(SUM(Протокол!K984,Протокол!S984)=2,1,0),"")</f>
        <v/>
      </c>
      <c r="C984" s="36" t="str">
        <f>IF(Протокол!A984&lt;&gt;"",IF(SUM(Протокол!P984)=1,1,0),"")</f>
        <v/>
      </c>
      <c r="D984" s="36" t="str">
        <f>IF(Протокол!A984&lt;&gt;"",IF(SUM(Протокол!G984,Протокол!L984,Протокол!O984,Протокол!Q984,Протокол!R984)=5,1,0),"")</f>
        <v/>
      </c>
      <c r="E984" s="36" t="str">
        <f>IF(Протокол!A984&lt;&gt;"",IF(SUM(Протокол!M984,Протокол!N984,Протокол!T984,Протокол!V984,Протокол!W984)=5,1,0),"")</f>
        <v/>
      </c>
      <c r="F984" s="36" t="str">
        <f>IF(Протокол!A984&lt;&gt;"",IF(SUM(Протокол!E984,Протокол!F984,Протокол!H984,Протокол!J984)=4,1,0),"")</f>
        <v/>
      </c>
      <c r="G984" s="37" t="str">
        <f>IF(Протокол!A984&lt;&gt;"",1," ")</f>
        <v xml:space="preserve"> </v>
      </c>
    </row>
    <row r="985" spans="1:7" x14ac:dyDescent="0.25">
      <c r="A985" s="36" t="str">
        <f>IF(Протокол!A985&lt;&gt;"",IF(SUM(Протокол!C985,Протокол!D985,Протокол!I985,Протокол!U985)=4,1,0),"")</f>
        <v/>
      </c>
      <c r="B985" s="36" t="str">
        <f>IF(Протокол!A985&lt;&gt;"",IF(SUM(Протокол!K985,Протокол!S985)=2,1,0),"")</f>
        <v/>
      </c>
      <c r="C985" s="36" t="str">
        <f>IF(Протокол!A985&lt;&gt;"",IF(SUM(Протокол!P985)=1,1,0),"")</f>
        <v/>
      </c>
      <c r="D985" s="36" t="str">
        <f>IF(Протокол!A985&lt;&gt;"",IF(SUM(Протокол!G985,Протокол!L985,Протокол!O985,Протокол!Q985,Протокол!R985)=5,1,0),"")</f>
        <v/>
      </c>
      <c r="E985" s="36" t="str">
        <f>IF(Протокол!A985&lt;&gt;"",IF(SUM(Протокол!M985,Протокол!N985,Протокол!T985,Протокол!V985,Протокол!W985)=5,1,0),"")</f>
        <v/>
      </c>
      <c r="F985" s="36" t="str">
        <f>IF(Протокол!A985&lt;&gt;"",IF(SUM(Протокол!E985,Протокол!F985,Протокол!H985,Протокол!J985)=4,1,0),"")</f>
        <v/>
      </c>
      <c r="G985" s="37" t="str">
        <f>IF(Протокол!A985&lt;&gt;"",1," ")</f>
        <v xml:space="preserve"> </v>
      </c>
    </row>
    <row r="986" spans="1:7" x14ac:dyDescent="0.25">
      <c r="A986" s="36" t="str">
        <f>IF(Протокол!A986&lt;&gt;"",IF(SUM(Протокол!C986,Протокол!D986,Протокол!I986,Протокол!U986)=4,1,0),"")</f>
        <v/>
      </c>
      <c r="B986" s="36" t="str">
        <f>IF(Протокол!A986&lt;&gt;"",IF(SUM(Протокол!K986,Протокол!S986)=2,1,0),"")</f>
        <v/>
      </c>
      <c r="C986" s="36" t="str">
        <f>IF(Протокол!A986&lt;&gt;"",IF(SUM(Протокол!P986)=1,1,0),"")</f>
        <v/>
      </c>
      <c r="D986" s="36" t="str">
        <f>IF(Протокол!A986&lt;&gt;"",IF(SUM(Протокол!G986,Протокол!L986,Протокол!O986,Протокол!Q986,Протокол!R986)=5,1,0),"")</f>
        <v/>
      </c>
      <c r="E986" s="36" t="str">
        <f>IF(Протокол!A986&lt;&gt;"",IF(SUM(Протокол!M986,Протокол!N986,Протокол!T986,Протокол!V986,Протокол!W986)=5,1,0),"")</f>
        <v/>
      </c>
      <c r="F986" s="36" t="str">
        <f>IF(Протокол!A986&lt;&gt;"",IF(SUM(Протокол!E986,Протокол!F986,Протокол!H986,Протокол!J986)=4,1,0),"")</f>
        <v/>
      </c>
      <c r="G986" s="37" t="str">
        <f>IF(Протокол!A986&lt;&gt;"",1," ")</f>
        <v xml:space="preserve"> </v>
      </c>
    </row>
    <row r="987" spans="1:7" x14ac:dyDescent="0.25">
      <c r="A987" s="36" t="str">
        <f>IF(Протокол!A987&lt;&gt;"",IF(SUM(Протокол!C987,Протокол!D987,Протокол!I987,Протокол!U987)=4,1,0),"")</f>
        <v/>
      </c>
      <c r="B987" s="36" t="str">
        <f>IF(Протокол!A987&lt;&gt;"",IF(SUM(Протокол!K987,Протокол!S987)=2,1,0),"")</f>
        <v/>
      </c>
      <c r="C987" s="36" t="str">
        <f>IF(Протокол!A987&lt;&gt;"",IF(SUM(Протокол!P987)=1,1,0),"")</f>
        <v/>
      </c>
      <c r="D987" s="36" t="str">
        <f>IF(Протокол!A987&lt;&gt;"",IF(SUM(Протокол!G987,Протокол!L987,Протокол!O987,Протокол!Q987,Протокол!R987)=5,1,0),"")</f>
        <v/>
      </c>
      <c r="E987" s="36" t="str">
        <f>IF(Протокол!A987&lt;&gt;"",IF(SUM(Протокол!M987,Протокол!N987,Протокол!T987,Протокол!V987,Протокол!W987)=5,1,0),"")</f>
        <v/>
      </c>
      <c r="F987" s="36" t="str">
        <f>IF(Протокол!A987&lt;&gt;"",IF(SUM(Протокол!E987,Протокол!F987,Протокол!H987,Протокол!J987)=4,1,0),"")</f>
        <v/>
      </c>
      <c r="G987" s="37" t="str">
        <f>IF(Протокол!A987&lt;&gt;"",1," ")</f>
        <v xml:space="preserve"> </v>
      </c>
    </row>
    <row r="988" spans="1:7" x14ac:dyDescent="0.25">
      <c r="A988" s="36" t="str">
        <f>IF(Протокол!A988&lt;&gt;"",IF(SUM(Протокол!C988,Протокол!D988,Протокол!I988,Протокол!U988)=4,1,0),"")</f>
        <v/>
      </c>
      <c r="B988" s="36" t="str">
        <f>IF(Протокол!A988&lt;&gt;"",IF(SUM(Протокол!K988,Протокол!S988)=2,1,0),"")</f>
        <v/>
      </c>
      <c r="C988" s="36" t="str">
        <f>IF(Протокол!A988&lt;&gt;"",IF(SUM(Протокол!P988)=1,1,0),"")</f>
        <v/>
      </c>
      <c r="D988" s="36" t="str">
        <f>IF(Протокол!A988&lt;&gt;"",IF(SUM(Протокол!G988,Протокол!L988,Протокол!O988,Протокол!Q988,Протокол!R988)=5,1,0),"")</f>
        <v/>
      </c>
      <c r="E988" s="36" t="str">
        <f>IF(Протокол!A988&lt;&gt;"",IF(SUM(Протокол!M988,Протокол!N988,Протокол!T988,Протокол!V988,Протокол!W988)=5,1,0),"")</f>
        <v/>
      </c>
      <c r="F988" s="36" t="str">
        <f>IF(Протокол!A988&lt;&gt;"",IF(SUM(Протокол!E988,Протокол!F988,Протокол!H988,Протокол!J988)=4,1,0),"")</f>
        <v/>
      </c>
      <c r="G988" s="37" t="str">
        <f>IF(Протокол!A988&lt;&gt;"",1," ")</f>
        <v xml:space="preserve"> </v>
      </c>
    </row>
    <row r="989" spans="1:7" x14ac:dyDescent="0.25">
      <c r="A989" s="36" t="str">
        <f>IF(Протокол!A989&lt;&gt;"",IF(SUM(Протокол!C989,Протокол!D989,Протокол!I989,Протокол!U989)=4,1,0),"")</f>
        <v/>
      </c>
      <c r="B989" s="36" t="str">
        <f>IF(Протокол!A989&lt;&gt;"",IF(SUM(Протокол!K989,Протокол!S989)=2,1,0),"")</f>
        <v/>
      </c>
      <c r="C989" s="36" t="str">
        <f>IF(Протокол!A989&lt;&gt;"",IF(SUM(Протокол!P989)=1,1,0),"")</f>
        <v/>
      </c>
      <c r="D989" s="36" t="str">
        <f>IF(Протокол!A989&lt;&gt;"",IF(SUM(Протокол!G989,Протокол!L989,Протокол!O989,Протокол!Q989,Протокол!R989)=5,1,0),"")</f>
        <v/>
      </c>
      <c r="E989" s="36" t="str">
        <f>IF(Протокол!A989&lt;&gt;"",IF(SUM(Протокол!M989,Протокол!N989,Протокол!T989,Протокол!V989,Протокол!W989)=5,1,0),"")</f>
        <v/>
      </c>
      <c r="F989" s="36" t="str">
        <f>IF(Протокол!A989&lt;&gt;"",IF(SUM(Протокол!E989,Протокол!F989,Протокол!H989,Протокол!J989)=4,1,0),"")</f>
        <v/>
      </c>
      <c r="G989" s="37" t="str">
        <f>IF(Протокол!A989&lt;&gt;"",1," ")</f>
        <v xml:space="preserve"> </v>
      </c>
    </row>
    <row r="990" spans="1:7" x14ac:dyDescent="0.25">
      <c r="A990" s="36" t="str">
        <f>IF(Протокол!A990&lt;&gt;"",IF(SUM(Протокол!C990,Протокол!D990,Протокол!I990,Протокол!U990)=4,1,0),"")</f>
        <v/>
      </c>
      <c r="B990" s="36" t="str">
        <f>IF(Протокол!A990&lt;&gt;"",IF(SUM(Протокол!K990,Протокол!S990)=2,1,0),"")</f>
        <v/>
      </c>
      <c r="C990" s="36" t="str">
        <f>IF(Протокол!A990&lt;&gt;"",IF(SUM(Протокол!P990)=1,1,0),"")</f>
        <v/>
      </c>
      <c r="D990" s="36" t="str">
        <f>IF(Протокол!A990&lt;&gt;"",IF(SUM(Протокол!G990,Протокол!L990,Протокол!O990,Протокол!Q990,Протокол!R990)=5,1,0),"")</f>
        <v/>
      </c>
      <c r="E990" s="36" t="str">
        <f>IF(Протокол!A990&lt;&gt;"",IF(SUM(Протокол!M990,Протокол!N990,Протокол!T990,Протокол!V990,Протокол!W990)=5,1,0),"")</f>
        <v/>
      </c>
      <c r="F990" s="36" t="str">
        <f>IF(Протокол!A990&lt;&gt;"",IF(SUM(Протокол!E990,Протокол!F990,Протокол!H990,Протокол!J990)=4,1,0),"")</f>
        <v/>
      </c>
      <c r="G990" s="37" t="str">
        <f>IF(Протокол!A990&lt;&gt;"",1," ")</f>
        <v xml:space="preserve"> </v>
      </c>
    </row>
    <row r="991" spans="1:7" x14ac:dyDescent="0.25">
      <c r="A991" s="36" t="str">
        <f>IF(Протокол!A991&lt;&gt;"",IF(SUM(Протокол!C991,Протокол!D991,Протокол!I991,Протокол!U991)=4,1,0),"")</f>
        <v/>
      </c>
      <c r="B991" s="36" t="str">
        <f>IF(Протокол!A991&lt;&gt;"",IF(SUM(Протокол!K991,Протокол!S991)=2,1,0),"")</f>
        <v/>
      </c>
      <c r="C991" s="36" t="str">
        <f>IF(Протокол!A991&lt;&gt;"",IF(SUM(Протокол!P991)=1,1,0),"")</f>
        <v/>
      </c>
      <c r="D991" s="36" t="str">
        <f>IF(Протокол!A991&lt;&gt;"",IF(SUM(Протокол!G991,Протокол!L991,Протокол!O991,Протокол!Q991,Протокол!R991)=5,1,0),"")</f>
        <v/>
      </c>
      <c r="E991" s="36" t="str">
        <f>IF(Протокол!A991&lt;&gt;"",IF(SUM(Протокол!M991,Протокол!N991,Протокол!T991,Протокол!V991,Протокол!W991)=5,1,0),"")</f>
        <v/>
      </c>
      <c r="F991" s="36" t="str">
        <f>IF(Протокол!A991&lt;&gt;"",IF(SUM(Протокол!E991,Протокол!F991,Протокол!H991,Протокол!J991)=4,1,0),"")</f>
        <v/>
      </c>
      <c r="G991" s="37" t="str">
        <f>IF(Протокол!A991&lt;&gt;"",1," ")</f>
        <v xml:space="preserve"> </v>
      </c>
    </row>
    <row r="992" spans="1:7" x14ac:dyDescent="0.25">
      <c r="A992" s="36" t="str">
        <f>IF(Протокол!A992&lt;&gt;"",IF(SUM(Протокол!C992,Протокол!D992,Протокол!I992,Протокол!U992)=4,1,0),"")</f>
        <v/>
      </c>
      <c r="B992" s="36" t="str">
        <f>IF(Протокол!A992&lt;&gt;"",IF(SUM(Протокол!K992,Протокол!S992)=2,1,0),"")</f>
        <v/>
      </c>
      <c r="C992" s="36" t="str">
        <f>IF(Протокол!A992&lt;&gt;"",IF(SUM(Протокол!P992)=1,1,0),"")</f>
        <v/>
      </c>
      <c r="D992" s="36" t="str">
        <f>IF(Протокол!A992&lt;&gt;"",IF(SUM(Протокол!G992,Протокол!L992,Протокол!O992,Протокол!Q992,Протокол!R992)=5,1,0),"")</f>
        <v/>
      </c>
      <c r="E992" s="36" t="str">
        <f>IF(Протокол!A992&lt;&gt;"",IF(SUM(Протокол!M992,Протокол!N992,Протокол!T992,Протокол!V992,Протокол!W992)=5,1,0),"")</f>
        <v/>
      </c>
      <c r="F992" s="36" t="str">
        <f>IF(Протокол!A992&lt;&gt;"",IF(SUM(Протокол!E992,Протокол!F992,Протокол!H992,Протокол!J992)=4,1,0),"")</f>
        <v/>
      </c>
      <c r="G992" s="37" t="str">
        <f>IF(Протокол!A992&lt;&gt;"",1," ")</f>
        <v xml:space="preserve"> </v>
      </c>
    </row>
    <row r="993" spans="1:7" x14ac:dyDescent="0.25">
      <c r="A993" s="36" t="str">
        <f>IF(Протокол!A993&lt;&gt;"",IF(SUM(Протокол!C993,Протокол!D993,Протокол!I993,Протокол!U993)=4,1,0),"")</f>
        <v/>
      </c>
      <c r="B993" s="36" t="str">
        <f>IF(Протокол!A993&lt;&gt;"",IF(SUM(Протокол!K993,Протокол!S993)=2,1,0),"")</f>
        <v/>
      </c>
      <c r="C993" s="36" t="str">
        <f>IF(Протокол!A993&lt;&gt;"",IF(SUM(Протокол!P993)=1,1,0),"")</f>
        <v/>
      </c>
      <c r="D993" s="36" t="str">
        <f>IF(Протокол!A993&lt;&gt;"",IF(SUM(Протокол!G993,Протокол!L993,Протокол!O993,Протокол!Q993,Протокол!R993)=5,1,0),"")</f>
        <v/>
      </c>
      <c r="E993" s="36" t="str">
        <f>IF(Протокол!A993&lt;&gt;"",IF(SUM(Протокол!M993,Протокол!N993,Протокол!T993,Протокол!V993,Протокол!W993)=5,1,0),"")</f>
        <v/>
      </c>
      <c r="F993" s="36" t="str">
        <f>IF(Протокол!A993&lt;&gt;"",IF(SUM(Протокол!E993,Протокол!F993,Протокол!H993,Протокол!J993)=4,1,0),"")</f>
        <v/>
      </c>
      <c r="G993" s="37" t="str">
        <f>IF(Протокол!A993&lt;&gt;"",1," ")</f>
        <v xml:space="preserve"> </v>
      </c>
    </row>
    <row r="994" spans="1:7" x14ac:dyDescent="0.25">
      <c r="A994" s="36" t="str">
        <f>IF(Протокол!A994&lt;&gt;"",IF(SUM(Протокол!C994,Протокол!D994,Протокол!I994,Протокол!U994)=4,1,0),"")</f>
        <v/>
      </c>
      <c r="B994" s="36" t="str">
        <f>IF(Протокол!A994&lt;&gt;"",IF(SUM(Протокол!K994,Протокол!S994)=2,1,0),"")</f>
        <v/>
      </c>
      <c r="C994" s="36" t="str">
        <f>IF(Протокол!A994&lt;&gt;"",IF(SUM(Протокол!P994)=1,1,0),"")</f>
        <v/>
      </c>
      <c r="D994" s="36" t="str">
        <f>IF(Протокол!A994&lt;&gt;"",IF(SUM(Протокол!G994,Протокол!L994,Протокол!O994,Протокол!Q994,Протокол!R994)=5,1,0),"")</f>
        <v/>
      </c>
      <c r="E994" s="36" t="str">
        <f>IF(Протокол!A994&lt;&gt;"",IF(SUM(Протокол!M994,Протокол!N994,Протокол!T994,Протокол!V994,Протокол!W994)=5,1,0),"")</f>
        <v/>
      </c>
      <c r="F994" s="36" t="str">
        <f>IF(Протокол!A994&lt;&gt;"",IF(SUM(Протокол!E994,Протокол!F994,Протокол!H994,Протокол!J994)=4,1,0),"")</f>
        <v/>
      </c>
      <c r="G994" s="37" t="str">
        <f>IF(Протокол!A994&lt;&gt;"",1," ")</f>
        <v xml:space="preserve"> </v>
      </c>
    </row>
    <row r="995" spans="1:7" x14ac:dyDescent="0.25">
      <c r="A995" s="36" t="str">
        <f>IF(Протокол!A995&lt;&gt;"",IF(SUM(Протокол!C995,Протокол!D995,Протокол!I995,Протокол!U995)=4,1,0),"")</f>
        <v/>
      </c>
      <c r="B995" s="36" t="str">
        <f>IF(Протокол!A995&lt;&gt;"",IF(SUM(Протокол!K995,Протокол!S995)=2,1,0),"")</f>
        <v/>
      </c>
      <c r="C995" s="36" t="str">
        <f>IF(Протокол!A995&lt;&gt;"",IF(SUM(Протокол!P995)=1,1,0),"")</f>
        <v/>
      </c>
      <c r="D995" s="36" t="str">
        <f>IF(Протокол!A995&lt;&gt;"",IF(SUM(Протокол!G995,Протокол!L995,Протокол!O995,Протокол!Q995,Протокол!R995)=5,1,0),"")</f>
        <v/>
      </c>
      <c r="E995" s="36" t="str">
        <f>IF(Протокол!A995&lt;&gt;"",IF(SUM(Протокол!M995,Протокол!N995,Протокол!T995,Протокол!V995,Протокол!W995)=5,1,0),"")</f>
        <v/>
      </c>
      <c r="F995" s="36" t="str">
        <f>IF(Протокол!A995&lt;&gt;"",IF(SUM(Протокол!E995,Протокол!F995,Протокол!H995,Протокол!J995)=4,1,0),"")</f>
        <v/>
      </c>
      <c r="G995" s="37" t="str">
        <f>IF(Протокол!A995&lt;&gt;"",1," ")</f>
        <v xml:space="preserve"> </v>
      </c>
    </row>
    <row r="996" spans="1:7" x14ac:dyDescent="0.25">
      <c r="A996" s="36" t="str">
        <f>IF(Протокол!A996&lt;&gt;"",IF(SUM(Протокол!C996,Протокол!D996,Протокол!I996,Протокол!U996)=4,1,0),"")</f>
        <v/>
      </c>
      <c r="B996" s="36" t="str">
        <f>IF(Протокол!A996&lt;&gt;"",IF(SUM(Протокол!K996,Протокол!S996)=2,1,0),"")</f>
        <v/>
      </c>
      <c r="C996" s="36" t="str">
        <f>IF(Протокол!A996&lt;&gt;"",IF(SUM(Протокол!P996)=1,1,0),"")</f>
        <v/>
      </c>
      <c r="D996" s="36" t="str">
        <f>IF(Протокол!A996&lt;&gt;"",IF(SUM(Протокол!G996,Протокол!L996,Протокол!O996,Протокол!Q996,Протокол!R996)=5,1,0),"")</f>
        <v/>
      </c>
      <c r="E996" s="36" t="str">
        <f>IF(Протокол!A996&lt;&gt;"",IF(SUM(Протокол!M996,Протокол!N996,Протокол!T996,Протокол!V996,Протокол!W996)=5,1,0),"")</f>
        <v/>
      </c>
      <c r="F996" s="36" t="str">
        <f>IF(Протокол!A996&lt;&gt;"",IF(SUM(Протокол!E996,Протокол!F996,Протокол!H996,Протокол!J996)=4,1,0),"")</f>
        <v/>
      </c>
      <c r="G996" s="37" t="str">
        <f>IF(Протокол!A996&lt;&gt;"",1," ")</f>
        <v xml:space="preserve"> </v>
      </c>
    </row>
    <row r="997" spans="1:7" x14ac:dyDescent="0.25">
      <c r="A997" s="36" t="str">
        <f>IF(Протокол!A997&lt;&gt;"",IF(SUM(Протокол!C997,Протокол!D997,Протокол!I997,Протокол!U997)=4,1,0),"")</f>
        <v/>
      </c>
      <c r="B997" s="36" t="str">
        <f>IF(Протокол!A997&lt;&gt;"",IF(SUM(Протокол!K997,Протокол!S997)=2,1,0),"")</f>
        <v/>
      </c>
      <c r="C997" s="36" t="str">
        <f>IF(Протокол!A997&lt;&gt;"",IF(SUM(Протокол!P997)=1,1,0),"")</f>
        <v/>
      </c>
      <c r="D997" s="36" t="str">
        <f>IF(Протокол!A997&lt;&gt;"",IF(SUM(Протокол!G997,Протокол!L997,Протокол!O997,Протокол!Q997,Протокол!R997)=5,1,0),"")</f>
        <v/>
      </c>
      <c r="E997" s="36" t="str">
        <f>IF(Протокол!A997&lt;&gt;"",IF(SUM(Протокол!M997,Протокол!N997,Протокол!T997,Протокол!V997,Протокол!W997)=5,1,0),"")</f>
        <v/>
      </c>
      <c r="F997" s="36" t="str">
        <f>IF(Протокол!A997&lt;&gt;"",IF(SUM(Протокол!E997,Протокол!F997,Протокол!H997,Протокол!J997)=4,1,0),"")</f>
        <v/>
      </c>
      <c r="G997" s="37" t="str">
        <f>IF(Протокол!A997&lt;&gt;"",1," ")</f>
        <v xml:space="preserve"> </v>
      </c>
    </row>
    <row r="998" spans="1:7" x14ac:dyDescent="0.25">
      <c r="A998" s="36" t="str">
        <f>IF(Протокол!A998&lt;&gt;"",IF(SUM(Протокол!C998,Протокол!D998,Протокол!I998,Протокол!U998)=4,1,0),"")</f>
        <v/>
      </c>
      <c r="B998" s="36" t="str">
        <f>IF(Протокол!A998&lt;&gt;"",IF(SUM(Протокол!K998,Протокол!S998)=2,1,0),"")</f>
        <v/>
      </c>
      <c r="C998" s="36" t="str">
        <f>IF(Протокол!A998&lt;&gt;"",IF(SUM(Протокол!P998)=1,1,0),"")</f>
        <v/>
      </c>
      <c r="D998" s="36" t="str">
        <f>IF(Протокол!A998&lt;&gt;"",IF(SUM(Протокол!G998,Протокол!L998,Протокол!O998,Протокол!Q998,Протокол!R998)=5,1,0),"")</f>
        <v/>
      </c>
      <c r="E998" s="36" t="str">
        <f>IF(Протокол!A998&lt;&gt;"",IF(SUM(Протокол!M998,Протокол!N998,Протокол!T998,Протокол!V998,Протокол!W998)=5,1,0),"")</f>
        <v/>
      </c>
      <c r="F998" s="36" t="str">
        <f>IF(Протокол!A998&lt;&gt;"",IF(SUM(Протокол!E998,Протокол!F998,Протокол!H998,Протокол!J998)=4,1,0),"")</f>
        <v/>
      </c>
      <c r="G998" s="37" t="str">
        <f>IF(Протокол!A998&lt;&gt;"",1," ")</f>
        <v xml:space="preserve"> </v>
      </c>
    </row>
    <row r="999" spans="1:7" x14ac:dyDescent="0.25">
      <c r="A999" s="36" t="str">
        <f>IF(Протокол!A999&lt;&gt;"",IF(SUM(Протокол!C999,Протокол!D999,Протокол!I999,Протокол!U999)=4,1,0),"")</f>
        <v/>
      </c>
      <c r="B999" s="36" t="str">
        <f>IF(Протокол!A999&lt;&gt;"",IF(SUM(Протокол!K999,Протокол!S999)=2,1,0),"")</f>
        <v/>
      </c>
      <c r="C999" s="36" t="str">
        <f>IF(Протокол!A999&lt;&gt;"",IF(SUM(Протокол!P999)=1,1,0),"")</f>
        <v/>
      </c>
      <c r="D999" s="36" t="str">
        <f>IF(Протокол!A999&lt;&gt;"",IF(SUM(Протокол!G999,Протокол!L999,Протокол!O999,Протокол!Q999,Протокол!R999)=5,1,0),"")</f>
        <v/>
      </c>
      <c r="E999" s="36" t="str">
        <f>IF(Протокол!A999&lt;&gt;"",IF(SUM(Протокол!M999,Протокол!N999,Протокол!T999,Протокол!V999,Протокол!W999)=5,1,0),"")</f>
        <v/>
      </c>
      <c r="F999" s="36" t="str">
        <f>IF(Протокол!A999&lt;&gt;"",IF(SUM(Протокол!E999,Протокол!F999,Протокол!H999,Протокол!J999)=4,1,0),"")</f>
        <v/>
      </c>
      <c r="G999" s="37" t="str">
        <f>IF(Протокол!A999&lt;&gt;"",1," ")</f>
        <v xml:space="preserve"> </v>
      </c>
    </row>
    <row r="1000" spans="1:7" x14ac:dyDescent="0.25">
      <c r="A1000" s="36" t="str">
        <f>IF(Протокол!A1000&lt;&gt;"",IF(SUM(Протокол!C1000,Протокол!D1000,Протокол!I1000,Протокол!U1000)=4,1,0),"")</f>
        <v/>
      </c>
      <c r="B1000" s="36" t="str">
        <f>IF(Протокол!A1000&lt;&gt;"",IF(SUM(Протокол!K1000,Протокол!S1000)=2,1,0),"")</f>
        <v/>
      </c>
      <c r="C1000" s="36" t="str">
        <f>IF(Протокол!A1000&lt;&gt;"",IF(SUM(Протокол!P1000)=1,1,0),"")</f>
        <v/>
      </c>
      <c r="D1000" s="36" t="str">
        <f>IF(Протокол!A1000&lt;&gt;"",IF(SUM(Протокол!G1000,Протокол!L1000,Протокол!O1000,Протокол!Q1000,Протокол!R1000)=5,1,0),"")</f>
        <v/>
      </c>
      <c r="E1000" s="36" t="str">
        <f>IF(Протокол!A1000&lt;&gt;"",IF(SUM(Протокол!M1000,Протокол!N1000,Протокол!T1000,Протокол!V1000,Протокол!W1000)=5,1,0),"")</f>
        <v/>
      </c>
      <c r="F1000" s="36" t="str">
        <f>IF(Протокол!A1000&lt;&gt;"",IF(SUM(Протокол!E1000,Протокол!F1000,Протокол!H1000,Протокол!J1000)=4,1,0),"")</f>
        <v/>
      </c>
      <c r="G1000" s="37" t="str">
        <f>IF(Протокол!A1000&lt;&gt;"",1," ")</f>
        <v xml:space="preserve"> </v>
      </c>
    </row>
    <row r="1001" spans="1:7" x14ac:dyDescent="0.25">
      <c r="A1001" s="36" t="str">
        <f>IF(Протокол!A1001&lt;&gt;"",IF(SUM(Протокол!C1001,Протокол!D1001,Протокол!I1001,Протокол!U1001)=4,1,0),"")</f>
        <v/>
      </c>
      <c r="B1001" s="36" t="str">
        <f>IF(Протокол!A1001&lt;&gt;"",IF(SUM(Протокол!K1001,Протокол!S1001)=2,1,0),"")</f>
        <v/>
      </c>
      <c r="C1001" s="36" t="str">
        <f>IF(Протокол!A1001&lt;&gt;"",IF(SUM(Протокол!P1001)=1,1,0),"")</f>
        <v/>
      </c>
      <c r="D1001" s="36" t="str">
        <f>IF(Протокол!A1001&lt;&gt;"",IF(SUM(Протокол!G1001,Протокол!L1001,Протокол!O1001,Протокол!Q1001,Протокол!R1001)=5,1,0),"")</f>
        <v/>
      </c>
      <c r="E1001" s="36" t="str">
        <f>IF(Протокол!A1001&lt;&gt;"",IF(SUM(Протокол!M1001,Протокол!N1001,Протокол!T1001,Протокол!V1001,Протокол!W1001)=5,1,0),"")</f>
        <v/>
      </c>
      <c r="F1001" s="36" t="str">
        <f>IF(Протокол!A1001&lt;&gt;"",IF(SUM(Протокол!E1001,Протокол!F1001,Протокол!H1001,Протокол!J1001)=4,1,0),"")</f>
        <v/>
      </c>
      <c r="G1001" s="37" t="str">
        <f>IF(Протокол!A1001&lt;&gt;"",1," ")</f>
        <v xml:space="preserve"> </v>
      </c>
    </row>
    <row r="1002" spans="1:7" x14ac:dyDescent="0.25">
      <c r="A1002" s="36" t="str">
        <f>IF(Протокол!A1002&lt;&gt;"",IF(SUM(Протокол!C1002,Протокол!D1002,Протокол!I1002,Протокол!U1002)=4,1,0),"")</f>
        <v/>
      </c>
      <c r="B1002" s="36" t="str">
        <f>IF(Протокол!A1002&lt;&gt;"",IF(SUM(Протокол!K1002,Протокол!S1002)=2,1,0),"")</f>
        <v/>
      </c>
      <c r="C1002" s="36" t="str">
        <f>IF(Протокол!A1002&lt;&gt;"",IF(SUM(Протокол!P1002)=1,1,0),"")</f>
        <v/>
      </c>
      <c r="D1002" s="36" t="str">
        <f>IF(Протокол!A1002&lt;&gt;"",IF(SUM(Протокол!G1002,Протокол!L1002,Протокол!O1002,Протокол!Q1002,Протокол!R1002)=5,1,0),"")</f>
        <v/>
      </c>
      <c r="E1002" s="36" t="str">
        <f>IF(Протокол!A1002&lt;&gt;"",IF(SUM(Протокол!M1002,Протокол!N1002,Протокол!T1002,Протокол!V1002,Протокол!W1002)=5,1,0),"")</f>
        <v/>
      </c>
      <c r="F1002" s="36" t="str">
        <f>IF(Протокол!A1002&lt;&gt;"",IF(SUM(Протокол!E1002,Протокол!F1002,Протокол!H1002,Протокол!J1002)=4,1,0),"")</f>
        <v/>
      </c>
      <c r="G1002" s="37" t="str">
        <f>IF(Протокол!A1002&lt;&gt;"",1," ")</f>
        <v xml:space="preserve"> </v>
      </c>
    </row>
    <row r="1003" spans="1:7" x14ac:dyDescent="0.25">
      <c r="A1003" s="36" t="str">
        <f>IF(Протокол!A1003&lt;&gt;"",IF(SUM(Протокол!C1003,Протокол!D1003,Протокол!I1003,Протокол!U1003)=4,1,0),"")</f>
        <v/>
      </c>
      <c r="B1003" s="36" t="str">
        <f>IF(Протокол!A1003&lt;&gt;"",IF(SUM(Протокол!K1003,Протокол!S1003)=2,1,0),"")</f>
        <v/>
      </c>
      <c r="C1003" s="36" t="str">
        <f>IF(Протокол!A1003&lt;&gt;"",IF(SUM(Протокол!P1003)=1,1,0),"")</f>
        <v/>
      </c>
      <c r="D1003" s="36" t="str">
        <f>IF(Протокол!A1003&lt;&gt;"",IF(SUM(Протокол!G1003,Протокол!L1003,Протокол!O1003,Протокол!Q1003,Протокол!R1003)=5,1,0),"")</f>
        <v/>
      </c>
      <c r="E1003" s="36" t="str">
        <f>IF(Протокол!A1003&lt;&gt;"",IF(SUM(Протокол!M1003,Протокол!N1003,Протокол!T1003,Протокол!V1003,Протокол!W1003)=5,1,0),"")</f>
        <v/>
      </c>
      <c r="F1003" s="36" t="str">
        <f>IF(Протокол!A1003&lt;&gt;"",IF(SUM(Протокол!E1003,Протокол!F1003,Протокол!H1003,Протокол!J1003)=4,1,0),"")</f>
        <v/>
      </c>
      <c r="G1003" s="37" t="str">
        <f>IF(Протокол!A1003&lt;&gt;"",1," ")</f>
        <v xml:space="preserve"> </v>
      </c>
    </row>
    <row r="1004" spans="1:7" x14ac:dyDescent="0.25">
      <c r="A1004" s="36" t="str">
        <f>IF(Протокол!A1004&lt;&gt;"",IF(SUM(Протокол!C1004,Протокол!D1004,Протокол!I1004,Протокол!U1004)=4,1,0),"")</f>
        <v/>
      </c>
      <c r="B1004" s="36" t="str">
        <f>IF(Протокол!A1004&lt;&gt;"",IF(SUM(Протокол!K1004,Протокол!S1004)=2,1,0),"")</f>
        <v/>
      </c>
      <c r="C1004" s="36" t="str">
        <f>IF(Протокол!A1004&lt;&gt;"",IF(SUM(Протокол!P1004)=1,1,0),"")</f>
        <v/>
      </c>
      <c r="D1004" s="36" t="str">
        <f>IF(Протокол!A1004&lt;&gt;"",IF(SUM(Протокол!G1004,Протокол!L1004,Протокол!O1004,Протокол!Q1004,Протокол!R1004)=5,1,0),"")</f>
        <v/>
      </c>
      <c r="E1004" s="36" t="str">
        <f>IF(Протокол!A1004&lt;&gt;"",IF(SUM(Протокол!M1004,Протокол!N1004,Протокол!T1004,Протокол!V1004,Протокол!W1004)=5,1,0),"")</f>
        <v/>
      </c>
      <c r="F1004" s="36" t="str">
        <f>IF(Протокол!A1004&lt;&gt;"",IF(SUM(Протокол!E1004,Протокол!F1004,Протокол!H1004,Протокол!J1004)=4,1,0),"")</f>
        <v/>
      </c>
      <c r="G1004" s="37" t="str">
        <f>IF(Протокол!A1004&lt;&gt;"",1," ")</f>
        <v xml:space="preserve"> </v>
      </c>
    </row>
    <row r="1005" spans="1:7" x14ac:dyDescent="0.25">
      <c r="A1005" s="36" t="str">
        <f>IF(Протокол!A1005&lt;&gt;"",IF(SUM(Протокол!C1005,Протокол!D1005,Протокол!I1005,Протокол!U1005)=4,1,0),"")</f>
        <v/>
      </c>
      <c r="B1005" s="36" t="str">
        <f>IF(Протокол!A1005&lt;&gt;"",IF(SUM(Протокол!K1005,Протокол!S1005)=2,1,0),"")</f>
        <v/>
      </c>
      <c r="C1005" s="36" t="str">
        <f>IF(Протокол!A1005&lt;&gt;"",IF(SUM(Протокол!P1005)=1,1,0),"")</f>
        <v/>
      </c>
      <c r="D1005" s="36" t="str">
        <f>IF(Протокол!A1005&lt;&gt;"",IF(SUM(Протокол!G1005,Протокол!L1005,Протокол!O1005,Протокол!Q1005,Протокол!R1005)=5,1,0),"")</f>
        <v/>
      </c>
      <c r="E1005" s="36" t="str">
        <f>IF(Протокол!A1005&lt;&gt;"",IF(SUM(Протокол!M1005,Протокол!N1005,Протокол!T1005,Протокол!V1005,Протокол!W1005)=5,1,0),"")</f>
        <v/>
      </c>
      <c r="F1005" s="36" t="str">
        <f>IF(Протокол!A1005&lt;&gt;"",IF(SUM(Протокол!E1005,Протокол!F1005,Протокол!H1005,Протокол!J1005)=4,1,0),"")</f>
        <v/>
      </c>
      <c r="G1005" s="37" t="str">
        <f>IF(Протокол!A1005&lt;&gt;"",1," ")</f>
        <v xml:space="preserve"> </v>
      </c>
    </row>
    <row r="1006" spans="1:7" x14ac:dyDescent="0.25">
      <c r="A1006" s="36" t="str">
        <f>IF(Протокол!A1006&lt;&gt;"",IF(SUM(Протокол!C1006,Протокол!D1006,Протокол!I1006,Протокол!U1006)=4,1,0),"")</f>
        <v/>
      </c>
      <c r="B1006" s="36" t="str">
        <f>IF(Протокол!A1006&lt;&gt;"",IF(SUM(Протокол!K1006,Протокол!S1006)=2,1,0),"")</f>
        <v/>
      </c>
      <c r="C1006" s="36" t="str">
        <f>IF(Протокол!A1006&lt;&gt;"",IF(SUM(Протокол!P1006)=1,1,0),"")</f>
        <v/>
      </c>
      <c r="D1006" s="36" t="str">
        <f>IF(Протокол!A1006&lt;&gt;"",IF(SUM(Протокол!G1006,Протокол!L1006,Протокол!O1006,Протокол!Q1006,Протокол!R1006)=5,1,0),"")</f>
        <v/>
      </c>
      <c r="E1006" s="36" t="str">
        <f>IF(Протокол!A1006&lt;&gt;"",IF(SUM(Протокол!M1006,Протокол!N1006,Протокол!T1006,Протокол!V1006,Протокол!W1006)=5,1,0),"")</f>
        <v/>
      </c>
      <c r="F1006" s="36" t="str">
        <f>IF(Протокол!A1006&lt;&gt;"",IF(SUM(Протокол!E1006,Протокол!F1006,Протокол!H1006,Протокол!J1006)=4,1,0),"")</f>
        <v/>
      </c>
      <c r="G1006" s="37" t="str">
        <f>IF(Протокол!A1006&lt;&gt;"",1," ")</f>
        <v xml:space="preserve"> </v>
      </c>
    </row>
    <row r="1007" spans="1:7" x14ac:dyDescent="0.25">
      <c r="A1007" s="36" t="str">
        <f>IF(Протокол!A1007&lt;&gt;"",IF(SUM(Протокол!C1007,Протокол!D1007,Протокол!I1007,Протокол!U1007)=4,1,0),"")</f>
        <v/>
      </c>
      <c r="B1007" s="36" t="str">
        <f>IF(Протокол!A1007&lt;&gt;"",IF(SUM(Протокол!K1007,Протокол!S1007)=2,1,0),"")</f>
        <v/>
      </c>
      <c r="C1007" s="36" t="str">
        <f>IF(Протокол!A1007&lt;&gt;"",IF(SUM(Протокол!P1007)=1,1,0),"")</f>
        <v/>
      </c>
      <c r="D1007" s="36" t="str">
        <f>IF(Протокол!A1007&lt;&gt;"",IF(SUM(Протокол!G1007,Протокол!L1007,Протокол!O1007,Протокол!Q1007,Протокол!R1007)=5,1,0),"")</f>
        <v/>
      </c>
      <c r="E1007" s="36" t="str">
        <f>IF(Протокол!A1007&lt;&gt;"",IF(SUM(Протокол!M1007,Протокол!N1007,Протокол!T1007,Протокол!V1007,Протокол!W1007)=5,1,0),"")</f>
        <v/>
      </c>
      <c r="F1007" s="36" t="str">
        <f>IF(Протокол!A1007&lt;&gt;"",IF(SUM(Протокол!E1007,Протокол!F1007,Протокол!H1007,Протокол!J1007)=4,1,0),"")</f>
        <v/>
      </c>
      <c r="G1007" s="37" t="str">
        <f>IF(Протокол!A1007&lt;&gt;"",1," ")</f>
        <v xml:space="preserve"> </v>
      </c>
    </row>
    <row r="1008" spans="1:7" x14ac:dyDescent="0.25">
      <c r="A1008" s="36" t="str">
        <f>IF(Протокол!A1008&lt;&gt;"",IF(SUM(Протокол!C1008,Протокол!D1008,Протокол!I1008,Протокол!U1008)=4,1,0),"")</f>
        <v/>
      </c>
      <c r="B1008" s="36" t="str">
        <f>IF(Протокол!A1008&lt;&gt;"",IF(SUM(Протокол!K1008,Протокол!S1008)=2,1,0),"")</f>
        <v/>
      </c>
      <c r="C1008" s="36" t="str">
        <f>IF(Протокол!A1008&lt;&gt;"",IF(SUM(Протокол!P1008)=1,1,0),"")</f>
        <v/>
      </c>
      <c r="D1008" s="36" t="str">
        <f>IF(Протокол!A1008&lt;&gt;"",IF(SUM(Протокол!G1008,Протокол!L1008,Протокол!O1008,Протокол!Q1008,Протокол!R1008)=5,1,0),"")</f>
        <v/>
      </c>
      <c r="E1008" s="36" t="str">
        <f>IF(Протокол!A1008&lt;&gt;"",IF(SUM(Протокол!M1008,Протокол!N1008,Протокол!T1008,Протокол!V1008,Протокол!W1008)=5,1,0),"")</f>
        <v/>
      </c>
      <c r="F1008" s="36" t="str">
        <f>IF(Протокол!A1008&lt;&gt;"",IF(SUM(Протокол!E1008,Протокол!F1008,Протокол!H1008,Протокол!J1008)=4,1,0),"")</f>
        <v/>
      </c>
      <c r="G1008" s="37" t="str">
        <f>IF(Протокол!A1008&lt;&gt;"",1," ")</f>
        <v xml:space="preserve"> </v>
      </c>
    </row>
    <row r="1009" spans="1:7" x14ac:dyDescent="0.25">
      <c r="A1009" s="36" t="str">
        <f>IF(Протокол!A1009&lt;&gt;"",IF(SUM(Протокол!C1009,Протокол!D1009,Протокол!I1009,Протокол!U1009)=4,1,0),"")</f>
        <v/>
      </c>
      <c r="B1009" s="36" t="str">
        <f>IF(Протокол!A1009&lt;&gt;"",IF(SUM(Протокол!K1009,Протокол!S1009)=2,1,0),"")</f>
        <v/>
      </c>
      <c r="C1009" s="36" t="str">
        <f>IF(Протокол!A1009&lt;&gt;"",IF(SUM(Протокол!P1009)=1,1,0),"")</f>
        <v/>
      </c>
      <c r="D1009" s="36" t="str">
        <f>IF(Протокол!A1009&lt;&gt;"",IF(SUM(Протокол!G1009,Протокол!L1009,Протокол!O1009,Протокол!Q1009,Протокол!R1009)=5,1,0),"")</f>
        <v/>
      </c>
      <c r="E1009" s="36" t="str">
        <f>IF(Протокол!A1009&lt;&gt;"",IF(SUM(Протокол!M1009,Протокол!N1009,Протокол!T1009,Протокол!V1009,Протокол!W1009)=5,1,0),"")</f>
        <v/>
      </c>
      <c r="F1009" s="36" t="str">
        <f>IF(Протокол!A1009&lt;&gt;"",IF(SUM(Протокол!E1009,Протокол!F1009,Протокол!H1009,Протокол!J1009)=4,1,0),"")</f>
        <v/>
      </c>
      <c r="G1009" s="37" t="str">
        <f>IF(Протокол!A1009&lt;&gt;"",1," ")</f>
        <v xml:space="preserve"> </v>
      </c>
    </row>
    <row r="1010" spans="1:7" x14ac:dyDescent="0.25">
      <c r="A1010" s="36" t="str">
        <f>IF(Протокол!A1010&lt;&gt;"",IF(SUM(Протокол!C1010,Протокол!D1010,Протокол!I1010,Протокол!U1010)=4,1,0),"")</f>
        <v/>
      </c>
      <c r="B1010" s="36" t="str">
        <f>IF(Протокол!A1010&lt;&gt;"",IF(SUM(Протокол!K1010,Протокол!S1010)=2,1,0),"")</f>
        <v/>
      </c>
      <c r="C1010" s="36" t="str">
        <f>IF(Протокол!A1010&lt;&gt;"",IF(SUM(Протокол!P1010)=1,1,0),"")</f>
        <v/>
      </c>
      <c r="D1010" s="36" t="str">
        <f>IF(Протокол!A1010&lt;&gt;"",IF(SUM(Протокол!G1010,Протокол!L1010,Протокол!O1010,Протокол!Q1010,Протокол!R1010)=5,1,0),"")</f>
        <v/>
      </c>
      <c r="E1010" s="36" t="str">
        <f>IF(Протокол!A1010&lt;&gt;"",IF(SUM(Протокол!M1010,Протокол!N1010,Протокол!T1010,Протокол!V1010,Протокол!W1010)=5,1,0),"")</f>
        <v/>
      </c>
      <c r="F1010" s="36" t="str">
        <f>IF(Протокол!A1010&lt;&gt;"",IF(SUM(Протокол!E1010,Протокол!F1010,Протокол!H1010,Протокол!J1010)=4,1,0),"")</f>
        <v/>
      </c>
      <c r="G1010" s="37" t="str">
        <f>IF(Протокол!A1010&lt;&gt;"",1," ")</f>
        <v xml:space="preserve"> </v>
      </c>
    </row>
    <row r="1011" spans="1:7" x14ac:dyDescent="0.25">
      <c r="A1011" s="36" t="str">
        <f>IF(Протокол!A1011&lt;&gt;"",IF(SUM(Протокол!C1011,Протокол!D1011,Протокол!I1011,Протокол!U1011)=4,1,0),"")</f>
        <v/>
      </c>
      <c r="B1011" s="36" t="str">
        <f>IF(Протокол!A1011&lt;&gt;"",IF(SUM(Протокол!K1011,Протокол!S1011)=2,1,0),"")</f>
        <v/>
      </c>
      <c r="C1011" s="36" t="str">
        <f>IF(Протокол!A1011&lt;&gt;"",IF(SUM(Протокол!P1011)=1,1,0),"")</f>
        <v/>
      </c>
      <c r="D1011" s="36" t="str">
        <f>IF(Протокол!A1011&lt;&gt;"",IF(SUM(Протокол!G1011,Протокол!L1011,Протокол!O1011,Протокол!Q1011,Протокол!R1011)=5,1,0),"")</f>
        <v/>
      </c>
      <c r="E1011" s="36" t="str">
        <f>IF(Протокол!A1011&lt;&gt;"",IF(SUM(Протокол!M1011,Протокол!N1011,Протокол!T1011,Протокол!V1011,Протокол!W1011)=5,1,0),"")</f>
        <v/>
      </c>
      <c r="F1011" s="36" t="str">
        <f>IF(Протокол!A1011&lt;&gt;"",IF(SUM(Протокол!E1011,Протокол!F1011,Протокол!H1011,Протокол!J1011)=4,1,0),"")</f>
        <v/>
      </c>
      <c r="G1011" s="37" t="str">
        <f>IF(Протокол!A1011&lt;&gt;"",1," ")</f>
        <v xml:space="preserve"> </v>
      </c>
    </row>
    <row r="1012" spans="1:7" x14ac:dyDescent="0.25">
      <c r="A1012" s="36" t="str">
        <f>IF(Протокол!A1012&lt;&gt;"",IF(SUM(Протокол!C1012,Протокол!D1012,Протокол!I1012,Протокол!U1012)=4,1,0),"")</f>
        <v/>
      </c>
      <c r="B1012" s="36" t="str">
        <f>IF(Протокол!A1012&lt;&gt;"",IF(SUM(Протокол!K1012,Протокол!S1012)=2,1,0),"")</f>
        <v/>
      </c>
      <c r="C1012" s="36" t="str">
        <f>IF(Протокол!A1012&lt;&gt;"",IF(SUM(Протокол!P1012)=1,1,0),"")</f>
        <v/>
      </c>
      <c r="D1012" s="36" t="str">
        <f>IF(Протокол!A1012&lt;&gt;"",IF(SUM(Протокол!G1012,Протокол!L1012,Протокол!O1012,Протокол!Q1012,Протокол!R1012)=5,1,0),"")</f>
        <v/>
      </c>
      <c r="E1012" s="36" t="str">
        <f>IF(Протокол!A1012&lt;&gt;"",IF(SUM(Протокол!M1012,Протокол!N1012,Протокол!T1012,Протокол!V1012,Протокол!W1012)=5,1,0),"")</f>
        <v/>
      </c>
      <c r="F1012" s="36" t="str">
        <f>IF(Протокол!A1012&lt;&gt;"",IF(SUM(Протокол!E1012,Протокол!F1012,Протокол!H1012,Протокол!J1012)=4,1,0),"")</f>
        <v/>
      </c>
      <c r="G1012" s="37" t="str">
        <f>IF(Протокол!A1012&lt;&gt;"",1," ")</f>
        <v xml:space="preserve"> </v>
      </c>
    </row>
    <row r="1013" spans="1:7" x14ac:dyDescent="0.25">
      <c r="A1013" s="36" t="str">
        <f>IF(Протокол!A1013&lt;&gt;"",IF(SUM(Протокол!C1013,Протокол!D1013,Протокол!I1013,Протокол!U1013)=4,1,0),"")</f>
        <v/>
      </c>
      <c r="B1013" s="36" t="str">
        <f>IF(Протокол!A1013&lt;&gt;"",IF(SUM(Протокол!K1013,Протокол!S1013)=2,1,0),"")</f>
        <v/>
      </c>
      <c r="C1013" s="36" t="str">
        <f>IF(Протокол!A1013&lt;&gt;"",IF(SUM(Протокол!P1013)=1,1,0),"")</f>
        <v/>
      </c>
      <c r="D1013" s="36" t="str">
        <f>IF(Протокол!A1013&lt;&gt;"",IF(SUM(Протокол!G1013,Протокол!L1013,Протокол!O1013,Протокол!Q1013,Протокол!R1013)=5,1,0),"")</f>
        <v/>
      </c>
      <c r="E1013" s="36" t="str">
        <f>IF(Протокол!A1013&lt;&gt;"",IF(SUM(Протокол!M1013,Протокол!N1013,Протокол!T1013,Протокол!V1013,Протокол!W1013)=5,1,0),"")</f>
        <v/>
      </c>
      <c r="F1013" s="36" t="str">
        <f>IF(Протокол!A1013&lt;&gt;"",IF(SUM(Протокол!E1013,Протокол!F1013,Протокол!H1013,Протокол!J1013)=4,1,0),"")</f>
        <v/>
      </c>
      <c r="G1013" s="37" t="str">
        <f>IF(Протокол!A1013&lt;&gt;"",1," ")</f>
        <v xml:space="preserve"> </v>
      </c>
    </row>
    <row r="1014" spans="1:7" x14ac:dyDescent="0.25">
      <c r="A1014" s="36" t="str">
        <f>IF(Протокол!A1014&lt;&gt;"",IF(SUM(Протокол!C1014,Протокол!D1014,Протокол!I1014,Протокол!U1014)=4,1,0),"")</f>
        <v/>
      </c>
      <c r="B1014" s="36" t="str">
        <f>IF(Протокол!A1014&lt;&gt;"",IF(SUM(Протокол!K1014,Протокол!S1014)=2,1,0),"")</f>
        <v/>
      </c>
      <c r="C1014" s="36" t="str">
        <f>IF(Протокол!A1014&lt;&gt;"",IF(SUM(Протокол!P1014)=1,1,0),"")</f>
        <v/>
      </c>
      <c r="D1014" s="36" t="str">
        <f>IF(Протокол!A1014&lt;&gt;"",IF(SUM(Протокол!G1014,Протокол!L1014,Протокол!O1014,Протокол!Q1014,Протокол!R1014)=5,1,0),"")</f>
        <v/>
      </c>
      <c r="E1014" s="36" t="str">
        <f>IF(Протокол!A1014&lt;&gt;"",IF(SUM(Протокол!M1014,Протокол!N1014,Протокол!T1014,Протокол!V1014,Протокол!W1014)=5,1,0),"")</f>
        <v/>
      </c>
      <c r="F1014" s="36" t="str">
        <f>IF(Протокол!A1014&lt;&gt;"",IF(SUM(Протокол!E1014,Протокол!F1014,Протокол!H1014,Протокол!J1014)=4,1,0),"")</f>
        <v/>
      </c>
      <c r="G1014" s="37" t="str">
        <f>IF(Протокол!A1014&lt;&gt;"",1," ")</f>
        <v xml:space="preserve"> </v>
      </c>
    </row>
    <row r="1015" spans="1:7" x14ac:dyDescent="0.25">
      <c r="A1015" s="36" t="str">
        <f>IF(Протокол!A1015&lt;&gt;"",IF(SUM(Протокол!C1015,Протокол!D1015,Протокол!I1015,Протокол!U1015)=4,1,0),"")</f>
        <v/>
      </c>
      <c r="B1015" s="36" t="str">
        <f>IF(Протокол!A1015&lt;&gt;"",IF(SUM(Протокол!K1015,Протокол!S1015)=2,1,0),"")</f>
        <v/>
      </c>
      <c r="C1015" s="36" t="str">
        <f>IF(Протокол!A1015&lt;&gt;"",IF(SUM(Протокол!P1015)=1,1,0),"")</f>
        <v/>
      </c>
      <c r="D1015" s="36" t="str">
        <f>IF(Протокол!A1015&lt;&gt;"",IF(SUM(Протокол!G1015,Протокол!L1015,Протокол!O1015,Протокол!Q1015,Протокол!R1015)=5,1,0),"")</f>
        <v/>
      </c>
      <c r="E1015" s="36" t="str">
        <f>IF(Протокол!A1015&lt;&gt;"",IF(SUM(Протокол!M1015,Протокол!N1015,Протокол!T1015,Протокол!V1015,Протокол!W1015)=5,1,0),"")</f>
        <v/>
      </c>
      <c r="F1015" s="36" t="str">
        <f>IF(Протокол!A1015&lt;&gt;"",IF(SUM(Протокол!E1015,Протокол!F1015,Протокол!H1015,Протокол!J1015)=4,1,0),"")</f>
        <v/>
      </c>
      <c r="G1015" s="37" t="str">
        <f>IF(Протокол!A1015&lt;&gt;"",1," ")</f>
        <v xml:space="preserve"> </v>
      </c>
    </row>
    <row r="1016" spans="1:7" x14ac:dyDescent="0.25">
      <c r="A1016" s="36" t="str">
        <f>IF(Протокол!A1016&lt;&gt;"",IF(SUM(Протокол!C1016,Протокол!D1016,Протокол!I1016,Протокол!U1016)=4,1,0),"")</f>
        <v/>
      </c>
      <c r="B1016" s="36" t="str">
        <f>IF(Протокол!A1016&lt;&gt;"",IF(SUM(Протокол!K1016,Протокол!S1016)=2,1,0),"")</f>
        <v/>
      </c>
      <c r="C1016" s="36" t="str">
        <f>IF(Протокол!A1016&lt;&gt;"",IF(SUM(Протокол!P1016)=1,1,0),"")</f>
        <v/>
      </c>
      <c r="D1016" s="36" t="str">
        <f>IF(Протокол!A1016&lt;&gt;"",IF(SUM(Протокол!G1016,Протокол!L1016,Протокол!O1016,Протокол!Q1016,Протокол!R1016)=5,1,0),"")</f>
        <v/>
      </c>
      <c r="E1016" s="36" t="str">
        <f>IF(Протокол!A1016&lt;&gt;"",IF(SUM(Протокол!M1016,Протокол!N1016,Протокол!T1016,Протокол!V1016,Протокол!W1016)=5,1,0),"")</f>
        <v/>
      </c>
      <c r="F1016" s="36" t="str">
        <f>IF(Протокол!A1016&lt;&gt;"",IF(SUM(Протокол!E1016,Протокол!F1016,Протокол!H1016,Протокол!J1016)=4,1,0),"")</f>
        <v/>
      </c>
      <c r="G1016" s="37" t="str">
        <f>IF(Протокол!A1016&lt;&gt;"",1," ")</f>
        <v xml:space="preserve"> </v>
      </c>
    </row>
    <row r="1017" spans="1:7" x14ac:dyDescent="0.25">
      <c r="A1017" s="36" t="str">
        <f>IF(Протокол!A1017&lt;&gt;"",IF(SUM(Протокол!C1017,Протокол!D1017,Протокол!I1017,Протокол!U1017)=4,1,0),"")</f>
        <v/>
      </c>
      <c r="B1017" s="36" t="str">
        <f>IF(Протокол!A1017&lt;&gt;"",IF(SUM(Протокол!K1017,Протокол!S1017)=2,1,0),"")</f>
        <v/>
      </c>
      <c r="C1017" s="36" t="str">
        <f>IF(Протокол!A1017&lt;&gt;"",IF(SUM(Протокол!P1017)=1,1,0),"")</f>
        <v/>
      </c>
      <c r="D1017" s="36" t="str">
        <f>IF(Протокол!A1017&lt;&gt;"",IF(SUM(Протокол!G1017,Протокол!L1017,Протокол!O1017,Протокол!Q1017,Протокол!R1017)=5,1,0),"")</f>
        <v/>
      </c>
      <c r="E1017" s="36" t="str">
        <f>IF(Протокол!A1017&lt;&gt;"",IF(SUM(Протокол!M1017,Протокол!N1017,Протокол!T1017,Протокол!V1017,Протокол!W1017)=5,1,0),"")</f>
        <v/>
      </c>
      <c r="F1017" s="36" t="str">
        <f>IF(Протокол!A1017&lt;&gt;"",IF(SUM(Протокол!E1017,Протокол!F1017,Протокол!H1017,Протокол!J1017)=4,1,0),"")</f>
        <v/>
      </c>
      <c r="G1017" s="37" t="str">
        <f>IF(Протокол!A1017&lt;&gt;"",1," ")</f>
        <v xml:space="preserve"> </v>
      </c>
    </row>
    <row r="1018" spans="1:7" x14ac:dyDescent="0.25">
      <c r="A1018" s="36" t="str">
        <f>IF(Протокол!A1018&lt;&gt;"",IF(SUM(Протокол!C1018,Протокол!D1018,Протокол!I1018,Протокол!U1018)=4,1,0),"")</f>
        <v/>
      </c>
      <c r="B1018" s="36" t="str">
        <f>IF(Протокол!A1018&lt;&gt;"",IF(SUM(Протокол!K1018,Протокол!S1018)=2,1,0),"")</f>
        <v/>
      </c>
      <c r="C1018" s="36" t="str">
        <f>IF(Протокол!A1018&lt;&gt;"",IF(SUM(Протокол!P1018)=1,1,0),"")</f>
        <v/>
      </c>
      <c r="D1018" s="36" t="str">
        <f>IF(Протокол!A1018&lt;&gt;"",IF(SUM(Протокол!G1018,Протокол!L1018,Протокол!O1018,Протокол!Q1018,Протокол!R1018)=5,1,0),"")</f>
        <v/>
      </c>
      <c r="E1018" s="36" t="str">
        <f>IF(Протокол!A1018&lt;&gt;"",IF(SUM(Протокол!M1018,Протокол!N1018,Протокол!T1018,Протокол!V1018,Протокол!W1018)=5,1,0),"")</f>
        <v/>
      </c>
      <c r="F1018" s="36" t="str">
        <f>IF(Протокол!A1018&lt;&gt;"",IF(SUM(Протокол!E1018,Протокол!F1018,Протокол!H1018,Протокол!J1018)=4,1,0),"")</f>
        <v/>
      </c>
      <c r="G1018" s="37" t="str">
        <f>IF(Протокол!A1018&lt;&gt;"",1," ")</f>
        <v xml:space="preserve"> </v>
      </c>
    </row>
    <row r="1019" spans="1:7" x14ac:dyDescent="0.25">
      <c r="A1019" s="36" t="str">
        <f>IF(Протокол!A1019&lt;&gt;"",IF(SUM(Протокол!C1019,Протокол!D1019,Протокол!I1019,Протокол!U1019)=4,1,0),"")</f>
        <v/>
      </c>
      <c r="B1019" s="36" t="str">
        <f>IF(Протокол!A1019&lt;&gt;"",IF(SUM(Протокол!K1019,Протокол!S1019)=2,1,0),"")</f>
        <v/>
      </c>
      <c r="C1019" s="36" t="str">
        <f>IF(Протокол!A1019&lt;&gt;"",IF(SUM(Протокол!P1019)=1,1,0),"")</f>
        <v/>
      </c>
      <c r="D1019" s="36" t="str">
        <f>IF(Протокол!A1019&lt;&gt;"",IF(SUM(Протокол!G1019,Протокол!L1019,Протокол!O1019,Протокол!Q1019,Протокол!R1019)=5,1,0),"")</f>
        <v/>
      </c>
      <c r="E1019" s="36" t="str">
        <f>IF(Протокол!A1019&lt;&gt;"",IF(SUM(Протокол!M1019,Протокол!N1019,Протокол!T1019,Протокол!V1019,Протокол!W1019)=5,1,0),"")</f>
        <v/>
      </c>
      <c r="F1019" s="36" t="str">
        <f>IF(Протокол!A1019&lt;&gt;"",IF(SUM(Протокол!E1019,Протокол!F1019,Протокол!H1019,Протокол!J1019)=4,1,0),"")</f>
        <v/>
      </c>
      <c r="G1019" s="37" t="str">
        <f>IF(Протокол!A1019&lt;&gt;"",1," ")</f>
        <v xml:space="preserve"> </v>
      </c>
    </row>
    <row r="1020" spans="1:7" x14ac:dyDescent="0.25">
      <c r="A1020" s="36" t="str">
        <f>IF(Протокол!A1020&lt;&gt;"",IF(SUM(Протокол!C1020,Протокол!D1020,Протокол!I1020,Протокол!U1020)=4,1,0),"")</f>
        <v/>
      </c>
      <c r="B1020" s="36" t="str">
        <f>IF(Протокол!A1020&lt;&gt;"",IF(SUM(Протокол!K1020,Протокол!S1020)=2,1,0),"")</f>
        <v/>
      </c>
      <c r="C1020" s="36" t="str">
        <f>IF(Протокол!A1020&lt;&gt;"",IF(SUM(Протокол!P1020)=1,1,0),"")</f>
        <v/>
      </c>
      <c r="D1020" s="36" t="str">
        <f>IF(Протокол!A1020&lt;&gt;"",IF(SUM(Протокол!G1020,Протокол!L1020,Протокол!O1020,Протокол!Q1020,Протокол!R1020)=5,1,0),"")</f>
        <v/>
      </c>
      <c r="E1020" s="36" t="str">
        <f>IF(Протокол!A1020&lt;&gt;"",IF(SUM(Протокол!M1020,Протокол!N1020,Протокол!T1020,Протокол!V1020,Протокол!W1020)=5,1,0),"")</f>
        <v/>
      </c>
      <c r="F1020" s="36" t="str">
        <f>IF(Протокол!A1020&lt;&gt;"",IF(SUM(Протокол!E1020,Протокол!F1020,Протокол!H1020,Протокол!J1020)=4,1,0),"")</f>
        <v/>
      </c>
      <c r="G1020" s="37" t="str">
        <f>IF(Протокол!A1020&lt;&gt;"",1," ")</f>
        <v xml:space="preserve"> </v>
      </c>
    </row>
    <row r="1021" spans="1:7" x14ac:dyDescent="0.25">
      <c r="A1021" s="36" t="str">
        <f>IF(Протокол!A1021&lt;&gt;"",IF(SUM(Протокол!C1021,Протокол!D1021,Протокол!I1021,Протокол!U1021)=4,1,0),"")</f>
        <v/>
      </c>
      <c r="B1021" s="36" t="str">
        <f>IF(Протокол!A1021&lt;&gt;"",IF(SUM(Протокол!K1021,Протокол!S1021)=2,1,0),"")</f>
        <v/>
      </c>
      <c r="C1021" s="36" t="str">
        <f>IF(Протокол!A1021&lt;&gt;"",IF(SUM(Протокол!P1021)=1,1,0),"")</f>
        <v/>
      </c>
      <c r="D1021" s="36" t="str">
        <f>IF(Протокол!A1021&lt;&gt;"",IF(SUM(Протокол!G1021,Протокол!L1021,Протокол!O1021,Протокол!Q1021,Протокол!R1021)=5,1,0),"")</f>
        <v/>
      </c>
      <c r="E1021" s="36" t="str">
        <f>IF(Протокол!A1021&lt;&gt;"",IF(SUM(Протокол!M1021,Протокол!N1021,Протокол!T1021,Протокол!V1021,Протокол!W1021)=5,1,0),"")</f>
        <v/>
      </c>
      <c r="F1021" s="36" t="str">
        <f>IF(Протокол!A1021&lt;&gt;"",IF(SUM(Протокол!E1021,Протокол!F1021,Протокол!H1021,Протокол!J1021)=4,1,0),"")</f>
        <v/>
      </c>
      <c r="G1021" s="37" t="str">
        <f>IF(Протокол!A1021&lt;&gt;"",1," ")</f>
        <v xml:space="preserve"> </v>
      </c>
    </row>
    <row r="1022" spans="1:7" x14ac:dyDescent="0.25">
      <c r="A1022" s="36" t="str">
        <f>IF(Протокол!A1022&lt;&gt;"",IF(SUM(Протокол!C1022,Протокол!D1022,Протокол!I1022,Протокол!U1022)=4,1,0),"")</f>
        <v/>
      </c>
      <c r="B1022" s="36" t="str">
        <f>IF(Протокол!A1022&lt;&gt;"",IF(SUM(Протокол!K1022,Протокол!S1022)=2,1,0),"")</f>
        <v/>
      </c>
      <c r="C1022" s="36" t="str">
        <f>IF(Протокол!A1022&lt;&gt;"",IF(SUM(Протокол!P1022)=1,1,0),"")</f>
        <v/>
      </c>
      <c r="D1022" s="36" t="str">
        <f>IF(Протокол!A1022&lt;&gt;"",IF(SUM(Протокол!G1022,Протокол!L1022,Протокол!O1022,Протокол!Q1022,Протокол!R1022)=5,1,0),"")</f>
        <v/>
      </c>
      <c r="E1022" s="36" t="str">
        <f>IF(Протокол!A1022&lt;&gt;"",IF(SUM(Протокол!M1022,Протокол!N1022,Протокол!T1022,Протокол!V1022,Протокол!W1022)=5,1,0),"")</f>
        <v/>
      </c>
      <c r="F1022" s="36" t="str">
        <f>IF(Протокол!A1022&lt;&gt;"",IF(SUM(Протокол!E1022,Протокол!F1022,Протокол!H1022,Протокол!J1022)=4,1,0),"")</f>
        <v/>
      </c>
      <c r="G1022" s="37" t="str">
        <f>IF(Протокол!A1022&lt;&gt;"",1," ")</f>
        <v xml:space="preserve"> </v>
      </c>
    </row>
    <row r="1023" spans="1:7" x14ac:dyDescent="0.25">
      <c r="A1023" s="36" t="str">
        <f>IF(Протокол!A1023&lt;&gt;"",IF(SUM(Протокол!C1023,Протокол!D1023,Протокол!I1023,Протокол!U1023)=4,1,0),"")</f>
        <v/>
      </c>
      <c r="B1023" s="36" t="str">
        <f>IF(Протокол!A1023&lt;&gt;"",IF(SUM(Протокол!K1023,Протокол!S1023)=2,1,0),"")</f>
        <v/>
      </c>
      <c r="C1023" s="36" t="str">
        <f>IF(Протокол!A1023&lt;&gt;"",IF(SUM(Протокол!P1023)=1,1,0),"")</f>
        <v/>
      </c>
      <c r="D1023" s="36" t="str">
        <f>IF(Протокол!A1023&lt;&gt;"",IF(SUM(Протокол!G1023,Протокол!L1023,Протокол!O1023,Протокол!Q1023,Протокол!R1023)=5,1,0),"")</f>
        <v/>
      </c>
      <c r="E1023" s="36" t="str">
        <f>IF(Протокол!A1023&lt;&gt;"",IF(SUM(Протокол!M1023,Протокол!N1023,Протокол!T1023,Протокол!V1023,Протокол!W1023)=5,1,0),"")</f>
        <v/>
      </c>
      <c r="F1023" s="36" t="str">
        <f>IF(Протокол!A1023&lt;&gt;"",IF(SUM(Протокол!E1023,Протокол!F1023,Протокол!H1023,Протокол!J1023)=4,1,0),"")</f>
        <v/>
      </c>
      <c r="G1023" s="37" t="str">
        <f>IF(Протокол!A1023&lt;&gt;"",1," ")</f>
        <v xml:space="preserve"> </v>
      </c>
    </row>
    <row r="1024" spans="1:7" x14ac:dyDescent="0.25">
      <c r="A1024" s="36" t="str">
        <f>IF(Протокол!A1024&lt;&gt;"",IF(SUM(Протокол!C1024,Протокол!D1024,Протокол!I1024,Протокол!U1024)=4,1,0),"")</f>
        <v/>
      </c>
      <c r="B1024" s="36" t="str">
        <f>IF(Протокол!A1024&lt;&gt;"",IF(SUM(Протокол!K1024,Протокол!S1024)=2,1,0),"")</f>
        <v/>
      </c>
      <c r="C1024" s="36" t="str">
        <f>IF(Протокол!A1024&lt;&gt;"",IF(SUM(Протокол!P1024)=1,1,0),"")</f>
        <v/>
      </c>
      <c r="D1024" s="36" t="str">
        <f>IF(Протокол!A1024&lt;&gt;"",IF(SUM(Протокол!G1024,Протокол!L1024,Протокол!O1024,Протокол!Q1024,Протокол!R1024)=5,1,0),"")</f>
        <v/>
      </c>
      <c r="E1024" s="36" t="str">
        <f>IF(Протокол!A1024&lt;&gt;"",IF(SUM(Протокол!M1024,Протокол!N1024,Протокол!T1024,Протокол!V1024,Протокол!W1024)=5,1,0),"")</f>
        <v/>
      </c>
      <c r="F1024" s="36" t="str">
        <f>IF(Протокол!A1024&lt;&gt;"",IF(SUM(Протокол!E1024,Протокол!F1024,Протокол!H1024,Протокол!J1024)=4,1,0),"")</f>
        <v/>
      </c>
      <c r="G1024" s="37" t="str">
        <f>IF(Протокол!A1024&lt;&gt;"",1," ")</f>
        <v xml:space="preserve"> </v>
      </c>
    </row>
    <row r="1025" spans="1:7" x14ac:dyDescent="0.25">
      <c r="A1025" s="36" t="str">
        <f>IF(Протокол!A1025&lt;&gt;"",IF(SUM(Протокол!C1025,Протокол!D1025,Протокол!I1025,Протокол!U1025)=4,1,0),"")</f>
        <v/>
      </c>
      <c r="B1025" s="36" t="str">
        <f>IF(Протокол!A1025&lt;&gt;"",IF(SUM(Протокол!K1025,Протокол!S1025)=2,1,0),"")</f>
        <v/>
      </c>
      <c r="C1025" s="36" t="str">
        <f>IF(Протокол!A1025&lt;&gt;"",IF(SUM(Протокол!P1025)=1,1,0),"")</f>
        <v/>
      </c>
      <c r="D1025" s="36" t="str">
        <f>IF(Протокол!A1025&lt;&gt;"",IF(SUM(Протокол!G1025,Протокол!L1025,Протокол!O1025,Протокол!Q1025,Протокол!R1025)=5,1,0),"")</f>
        <v/>
      </c>
      <c r="E1025" s="36" t="str">
        <f>IF(Протокол!A1025&lt;&gt;"",IF(SUM(Протокол!M1025,Протокол!N1025,Протокол!T1025,Протокол!V1025,Протокол!W1025)=5,1,0),"")</f>
        <v/>
      </c>
      <c r="F1025" s="36" t="str">
        <f>IF(Протокол!A1025&lt;&gt;"",IF(SUM(Протокол!E1025,Протокол!F1025,Протокол!H1025,Протокол!J1025)=4,1,0),"")</f>
        <v/>
      </c>
      <c r="G1025" s="37" t="str">
        <f>IF(Протокол!A1025&lt;&gt;"",1," ")</f>
        <v xml:space="preserve"> </v>
      </c>
    </row>
    <row r="1026" spans="1:7" x14ac:dyDescent="0.25">
      <c r="A1026" s="36" t="str">
        <f>IF(Протокол!A1026&lt;&gt;"",IF(SUM(Протокол!C1026,Протокол!D1026,Протокол!I1026,Протокол!U1026)=4,1,0),"")</f>
        <v/>
      </c>
      <c r="B1026" s="36" t="str">
        <f>IF(Протокол!A1026&lt;&gt;"",IF(SUM(Протокол!K1026,Протокол!S1026)=2,1,0),"")</f>
        <v/>
      </c>
      <c r="C1026" s="36" t="str">
        <f>IF(Протокол!A1026&lt;&gt;"",IF(SUM(Протокол!P1026)=1,1,0),"")</f>
        <v/>
      </c>
      <c r="D1026" s="36" t="str">
        <f>IF(Протокол!A1026&lt;&gt;"",IF(SUM(Протокол!G1026,Протокол!L1026,Протокол!O1026,Протокол!Q1026,Протокол!R1026)=5,1,0),"")</f>
        <v/>
      </c>
      <c r="E1026" s="36" t="str">
        <f>IF(Протокол!A1026&lt;&gt;"",IF(SUM(Протокол!M1026,Протокол!N1026,Протокол!T1026,Протокол!V1026,Протокол!W1026)=5,1,0),"")</f>
        <v/>
      </c>
      <c r="F1026" s="36" t="str">
        <f>IF(Протокол!A1026&lt;&gt;"",IF(SUM(Протокол!E1026,Протокол!F1026,Протокол!H1026,Протокол!J1026)=4,1,0),"")</f>
        <v/>
      </c>
      <c r="G1026" s="37" t="str">
        <f>IF(Протокол!A1026&lt;&gt;"",1," ")</f>
        <v xml:space="preserve"> </v>
      </c>
    </row>
    <row r="1027" spans="1:7" x14ac:dyDescent="0.25">
      <c r="A1027" s="36" t="str">
        <f>IF(Протокол!A1027&lt;&gt;"",IF(SUM(Протокол!C1027,Протокол!D1027,Протокол!I1027,Протокол!U1027)=4,1,0),"")</f>
        <v/>
      </c>
      <c r="B1027" s="36" t="str">
        <f>IF(Протокол!A1027&lt;&gt;"",IF(SUM(Протокол!K1027,Протокол!S1027)=2,1,0),"")</f>
        <v/>
      </c>
      <c r="C1027" s="36" t="str">
        <f>IF(Протокол!A1027&lt;&gt;"",IF(SUM(Протокол!P1027)=1,1,0),"")</f>
        <v/>
      </c>
      <c r="D1027" s="36" t="str">
        <f>IF(Протокол!A1027&lt;&gt;"",IF(SUM(Протокол!G1027,Протокол!L1027,Протокол!O1027,Протокол!Q1027,Протокол!R1027)=5,1,0),"")</f>
        <v/>
      </c>
      <c r="E1027" s="36" t="str">
        <f>IF(Протокол!A1027&lt;&gt;"",IF(SUM(Протокол!M1027,Протокол!N1027,Протокол!T1027,Протокол!V1027,Протокол!W1027)=5,1,0),"")</f>
        <v/>
      </c>
      <c r="F1027" s="36" t="str">
        <f>IF(Протокол!A1027&lt;&gt;"",IF(SUM(Протокол!E1027,Протокол!F1027,Протокол!H1027,Протокол!J1027)=4,1,0),"")</f>
        <v/>
      </c>
      <c r="G1027" s="37" t="str">
        <f>IF(Протокол!A1027&lt;&gt;"",1," ")</f>
        <v xml:space="preserve"> </v>
      </c>
    </row>
    <row r="1028" spans="1:7" x14ac:dyDescent="0.25">
      <c r="A1028" s="36" t="str">
        <f>IF(Протокол!A1028&lt;&gt;"",IF(SUM(Протокол!C1028,Протокол!D1028,Протокол!I1028,Протокол!U1028)=4,1,0),"")</f>
        <v/>
      </c>
      <c r="B1028" s="36" t="str">
        <f>IF(Протокол!A1028&lt;&gt;"",IF(SUM(Протокол!K1028,Протокол!S1028)=2,1,0),"")</f>
        <v/>
      </c>
      <c r="C1028" s="36" t="str">
        <f>IF(Протокол!A1028&lt;&gt;"",IF(SUM(Протокол!P1028)=1,1,0),"")</f>
        <v/>
      </c>
      <c r="D1028" s="36" t="str">
        <f>IF(Протокол!A1028&lt;&gt;"",IF(SUM(Протокол!G1028,Протокол!L1028,Протокол!O1028,Протокол!Q1028,Протокол!R1028)=5,1,0),"")</f>
        <v/>
      </c>
      <c r="E1028" s="36" t="str">
        <f>IF(Протокол!A1028&lt;&gt;"",IF(SUM(Протокол!M1028,Протокол!N1028,Протокол!T1028,Протокол!V1028,Протокол!W1028)=5,1,0),"")</f>
        <v/>
      </c>
      <c r="F1028" s="36" t="str">
        <f>IF(Протокол!A1028&lt;&gt;"",IF(SUM(Протокол!E1028,Протокол!F1028,Протокол!H1028,Протокол!J1028)=4,1,0),"")</f>
        <v/>
      </c>
      <c r="G1028" s="37" t="str">
        <f>IF(Протокол!A1028&lt;&gt;"",1," ")</f>
        <v xml:space="preserve"> </v>
      </c>
    </row>
    <row r="1029" spans="1:7" x14ac:dyDescent="0.25">
      <c r="A1029" s="36" t="str">
        <f>IF(Протокол!A1029&lt;&gt;"",IF(SUM(Протокол!C1029,Протокол!D1029,Протокол!I1029,Протокол!U1029)=4,1,0),"")</f>
        <v/>
      </c>
      <c r="B1029" s="36" t="str">
        <f>IF(Протокол!A1029&lt;&gt;"",IF(SUM(Протокол!K1029,Протокол!S1029)=2,1,0),"")</f>
        <v/>
      </c>
      <c r="C1029" s="36" t="str">
        <f>IF(Протокол!A1029&lt;&gt;"",IF(SUM(Протокол!P1029)=1,1,0),"")</f>
        <v/>
      </c>
      <c r="D1029" s="36" t="str">
        <f>IF(Протокол!A1029&lt;&gt;"",IF(SUM(Протокол!G1029,Протокол!L1029,Протокол!O1029,Протокол!Q1029,Протокол!R1029)=5,1,0),"")</f>
        <v/>
      </c>
      <c r="E1029" s="36" t="str">
        <f>IF(Протокол!A1029&lt;&gt;"",IF(SUM(Протокол!M1029,Протокол!N1029,Протокол!T1029,Протокол!V1029,Протокол!W1029)=5,1,0),"")</f>
        <v/>
      </c>
      <c r="F1029" s="36" t="str">
        <f>IF(Протокол!A1029&lt;&gt;"",IF(SUM(Протокол!E1029,Протокол!F1029,Протокол!H1029,Протокол!J1029)=4,1,0),"")</f>
        <v/>
      </c>
      <c r="G1029" s="37" t="str">
        <f>IF(Протокол!A1029&lt;&gt;"",1," ")</f>
        <v xml:space="preserve"> </v>
      </c>
    </row>
    <row r="1030" spans="1:7" x14ac:dyDescent="0.25">
      <c r="A1030" s="36" t="str">
        <f>IF(Протокол!A1030&lt;&gt;"",IF(SUM(Протокол!C1030,Протокол!D1030,Протокол!I1030,Протокол!U1030)=4,1,0),"")</f>
        <v/>
      </c>
      <c r="B1030" s="36" t="str">
        <f>IF(Протокол!A1030&lt;&gt;"",IF(SUM(Протокол!K1030,Протокол!S1030)=2,1,0),"")</f>
        <v/>
      </c>
      <c r="C1030" s="36" t="str">
        <f>IF(Протокол!A1030&lt;&gt;"",IF(SUM(Протокол!P1030)=1,1,0),"")</f>
        <v/>
      </c>
      <c r="D1030" s="36" t="str">
        <f>IF(Протокол!A1030&lt;&gt;"",IF(SUM(Протокол!G1030,Протокол!L1030,Протокол!O1030,Протокол!Q1030,Протокол!R1030)=5,1,0),"")</f>
        <v/>
      </c>
      <c r="E1030" s="36" t="str">
        <f>IF(Протокол!A1030&lt;&gt;"",IF(SUM(Протокол!M1030,Протокол!N1030,Протокол!T1030,Протокол!V1030,Протокол!W1030)=5,1,0),"")</f>
        <v/>
      </c>
      <c r="F1030" s="36" t="str">
        <f>IF(Протокол!A1030&lt;&gt;"",IF(SUM(Протокол!E1030,Протокол!F1030,Протокол!H1030,Протокол!J1030)=4,1,0),"")</f>
        <v/>
      </c>
      <c r="G1030" s="37" t="str">
        <f>IF(Протокол!A1030&lt;&gt;"",1," ")</f>
        <v xml:space="preserve"> </v>
      </c>
    </row>
    <row r="1031" spans="1:7" x14ac:dyDescent="0.25">
      <c r="A1031" s="36" t="str">
        <f>IF(Протокол!A1031&lt;&gt;"",IF(SUM(Протокол!C1031,Протокол!D1031,Протокол!I1031,Протокол!U1031)=4,1,0),"")</f>
        <v/>
      </c>
      <c r="B1031" s="36" t="str">
        <f>IF(Протокол!A1031&lt;&gt;"",IF(SUM(Протокол!K1031,Протокол!S1031)=2,1,0),"")</f>
        <v/>
      </c>
      <c r="C1031" s="36" t="str">
        <f>IF(Протокол!A1031&lt;&gt;"",IF(SUM(Протокол!P1031)=1,1,0),"")</f>
        <v/>
      </c>
      <c r="D1031" s="36" t="str">
        <f>IF(Протокол!A1031&lt;&gt;"",IF(SUM(Протокол!G1031,Протокол!L1031,Протокол!O1031,Протокол!Q1031,Протокол!R1031)=5,1,0),"")</f>
        <v/>
      </c>
      <c r="E1031" s="36" t="str">
        <f>IF(Протокол!A1031&lt;&gt;"",IF(SUM(Протокол!M1031,Протокол!N1031,Протокол!T1031,Протокол!V1031,Протокол!W1031)=5,1,0),"")</f>
        <v/>
      </c>
      <c r="F1031" s="36" t="str">
        <f>IF(Протокол!A1031&lt;&gt;"",IF(SUM(Протокол!E1031,Протокол!F1031,Протокол!H1031,Протокол!J1031)=4,1,0),"")</f>
        <v/>
      </c>
      <c r="G1031" s="37" t="str">
        <f>IF(Протокол!A1031&lt;&gt;"",1," ")</f>
        <v xml:space="preserve"> </v>
      </c>
    </row>
    <row r="1032" spans="1:7" x14ac:dyDescent="0.25">
      <c r="A1032" s="36" t="str">
        <f>IF(Протокол!A1032&lt;&gt;"",IF(SUM(Протокол!C1032,Протокол!D1032,Протокол!I1032,Протокол!U1032)=4,1,0),"")</f>
        <v/>
      </c>
      <c r="B1032" s="36" t="str">
        <f>IF(Протокол!A1032&lt;&gt;"",IF(SUM(Протокол!K1032,Протокол!S1032)=2,1,0),"")</f>
        <v/>
      </c>
      <c r="C1032" s="36" t="str">
        <f>IF(Протокол!A1032&lt;&gt;"",IF(SUM(Протокол!P1032)=1,1,0),"")</f>
        <v/>
      </c>
      <c r="D1032" s="36" t="str">
        <f>IF(Протокол!A1032&lt;&gt;"",IF(SUM(Протокол!G1032,Протокол!L1032,Протокол!O1032,Протокол!Q1032,Протокол!R1032)=5,1,0),"")</f>
        <v/>
      </c>
      <c r="E1032" s="36" t="str">
        <f>IF(Протокол!A1032&lt;&gt;"",IF(SUM(Протокол!M1032,Протокол!N1032,Протокол!T1032,Протокол!V1032,Протокол!W1032)=5,1,0),"")</f>
        <v/>
      </c>
      <c r="F1032" s="36" t="str">
        <f>IF(Протокол!A1032&lt;&gt;"",IF(SUM(Протокол!E1032,Протокол!F1032,Протокол!H1032,Протокол!J1032)=4,1,0),"")</f>
        <v/>
      </c>
      <c r="G1032" s="37" t="str">
        <f>IF(Протокол!A1032&lt;&gt;"",1," ")</f>
        <v xml:space="preserve"> </v>
      </c>
    </row>
    <row r="1033" spans="1:7" x14ac:dyDescent="0.25">
      <c r="A1033" s="36" t="str">
        <f>IF(Протокол!A1033&lt;&gt;"",IF(SUM(Протокол!C1033,Протокол!D1033,Протокол!I1033,Протокол!U1033)=4,1,0),"")</f>
        <v/>
      </c>
      <c r="B1033" s="36" t="str">
        <f>IF(Протокол!A1033&lt;&gt;"",IF(SUM(Протокол!K1033,Протокол!S1033)=2,1,0),"")</f>
        <v/>
      </c>
      <c r="C1033" s="36" t="str">
        <f>IF(Протокол!A1033&lt;&gt;"",IF(SUM(Протокол!P1033)=1,1,0),"")</f>
        <v/>
      </c>
      <c r="D1033" s="36" t="str">
        <f>IF(Протокол!A1033&lt;&gt;"",IF(SUM(Протокол!G1033,Протокол!L1033,Протокол!O1033,Протокол!Q1033,Протокол!R1033)=5,1,0),"")</f>
        <v/>
      </c>
      <c r="E1033" s="36" t="str">
        <f>IF(Протокол!A1033&lt;&gt;"",IF(SUM(Протокол!M1033,Протокол!N1033,Протокол!T1033,Протокол!V1033,Протокол!W1033)=5,1,0),"")</f>
        <v/>
      </c>
      <c r="F1033" s="36" t="str">
        <f>IF(Протокол!A1033&lt;&gt;"",IF(SUM(Протокол!E1033,Протокол!F1033,Протокол!H1033,Протокол!J1033)=4,1,0),"")</f>
        <v/>
      </c>
      <c r="G1033" s="37" t="str">
        <f>IF(Протокол!A1033&lt;&gt;"",1," ")</f>
        <v xml:space="preserve"> </v>
      </c>
    </row>
    <row r="1034" spans="1:7" x14ac:dyDescent="0.25">
      <c r="A1034" s="36" t="str">
        <f>IF(Протокол!A1034&lt;&gt;"",IF(SUM(Протокол!C1034,Протокол!D1034,Протокол!I1034,Протокол!U1034)=4,1,0),"")</f>
        <v/>
      </c>
      <c r="B1034" s="36" t="str">
        <f>IF(Протокол!A1034&lt;&gt;"",IF(SUM(Протокол!K1034,Протокол!S1034)=2,1,0),"")</f>
        <v/>
      </c>
      <c r="C1034" s="36" t="str">
        <f>IF(Протокол!A1034&lt;&gt;"",IF(SUM(Протокол!P1034)=1,1,0),"")</f>
        <v/>
      </c>
      <c r="D1034" s="36" t="str">
        <f>IF(Протокол!A1034&lt;&gt;"",IF(SUM(Протокол!G1034,Протокол!L1034,Протокол!O1034,Протокол!Q1034,Протокол!R1034)=5,1,0),"")</f>
        <v/>
      </c>
      <c r="E1034" s="36" t="str">
        <f>IF(Протокол!A1034&lt;&gt;"",IF(SUM(Протокол!M1034,Протокол!N1034,Протокол!T1034,Протокол!V1034,Протокол!W1034)=5,1,0),"")</f>
        <v/>
      </c>
      <c r="F1034" s="36" t="str">
        <f>IF(Протокол!A1034&lt;&gt;"",IF(SUM(Протокол!E1034,Протокол!F1034,Протокол!H1034,Протокол!J1034)=4,1,0),"")</f>
        <v/>
      </c>
      <c r="G1034" s="37" t="str">
        <f>IF(Протокол!A1034&lt;&gt;"",1," ")</f>
        <v xml:space="preserve"> </v>
      </c>
    </row>
    <row r="1035" spans="1:7" x14ac:dyDescent="0.25">
      <c r="A1035" s="36" t="str">
        <f>IF(Протокол!A1035&lt;&gt;"",IF(SUM(Протокол!C1035,Протокол!D1035,Протокол!I1035,Протокол!U1035)=4,1,0),"")</f>
        <v/>
      </c>
      <c r="B1035" s="36" t="str">
        <f>IF(Протокол!A1035&lt;&gt;"",IF(SUM(Протокол!K1035,Протокол!S1035)=2,1,0),"")</f>
        <v/>
      </c>
      <c r="C1035" s="36" t="str">
        <f>IF(Протокол!A1035&lt;&gt;"",IF(SUM(Протокол!P1035)=1,1,0),"")</f>
        <v/>
      </c>
      <c r="D1035" s="36" t="str">
        <f>IF(Протокол!A1035&lt;&gt;"",IF(SUM(Протокол!G1035,Протокол!L1035,Протокол!O1035,Протокол!Q1035,Протокол!R1035)=5,1,0),"")</f>
        <v/>
      </c>
      <c r="E1035" s="36" t="str">
        <f>IF(Протокол!A1035&lt;&gt;"",IF(SUM(Протокол!M1035,Протокол!N1035,Протокол!T1035,Протокол!V1035,Протокол!W1035)=5,1,0),"")</f>
        <v/>
      </c>
      <c r="F1035" s="36" t="str">
        <f>IF(Протокол!A1035&lt;&gt;"",IF(SUM(Протокол!E1035,Протокол!F1035,Протокол!H1035,Протокол!J1035)=4,1,0),"")</f>
        <v/>
      </c>
      <c r="G1035" s="37" t="str">
        <f>IF(Протокол!A1035&lt;&gt;"",1," ")</f>
        <v xml:space="preserve"> </v>
      </c>
    </row>
    <row r="1036" spans="1:7" x14ac:dyDescent="0.25">
      <c r="A1036" s="36" t="str">
        <f>IF(Протокол!A1036&lt;&gt;"",IF(SUM(Протокол!C1036,Протокол!D1036,Протокол!I1036,Протокол!U1036)=4,1,0),"")</f>
        <v/>
      </c>
      <c r="B1036" s="36" t="str">
        <f>IF(Протокол!A1036&lt;&gt;"",IF(SUM(Протокол!K1036,Протокол!S1036)=2,1,0),"")</f>
        <v/>
      </c>
      <c r="C1036" s="36" t="str">
        <f>IF(Протокол!A1036&lt;&gt;"",IF(SUM(Протокол!P1036)=1,1,0),"")</f>
        <v/>
      </c>
      <c r="D1036" s="36" t="str">
        <f>IF(Протокол!A1036&lt;&gt;"",IF(SUM(Протокол!G1036,Протокол!L1036,Протокол!O1036,Протокол!Q1036,Протокол!R1036)=5,1,0),"")</f>
        <v/>
      </c>
      <c r="E1036" s="36" t="str">
        <f>IF(Протокол!A1036&lt;&gt;"",IF(SUM(Протокол!M1036,Протокол!N1036,Протокол!T1036,Протокол!V1036,Протокол!W1036)=5,1,0),"")</f>
        <v/>
      </c>
      <c r="F1036" s="36" t="str">
        <f>IF(Протокол!A1036&lt;&gt;"",IF(SUM(Протокол!E1036,Протокол!F1036,Протокол!H1036,Протокол!J1036)=4,1,0),"")</f>
        <v/>
      </c>
      <c r="G1036" s="37" t="str">
        <f>IF(Протокол!A1036&lt;&gt;"",1," ")</f>
        <v xml:space="preserve"> </v>
      </c>
    </row>
    <row r="1037" spans="1:7" x14ac:dyDescent="0.25">
      <c r="A1037" s="36" t="str">
        <f>IF(Протокол!A1037&lt;&gt;"",IF(SUM(Протокол!C1037,Протокол!D1037,Протокол!I1037,Протокол!U1037)=4,1,0),"")</f>
        <v/>
      </c>
      <c r="B1037" s="36" t="str">
        <f>IF(Протокол!A1037&lt;&gt;"",IF(SUM(Протокол!K1037,Протокол!S1037)=2,1,0),"")</f>
        <v/>
      </c>
      <c r="C1037" s="36" t="str">
        <f>IF(Протокол!A1037&lt;&gt;"",IF(SUM(Протокол!P1037)=1,1,0),"")</f>
        <v/>
      </c>
      <c r="D1037" s="36" t="str">
        <f>IF(Протокол!A1037&lt;&gt;"",IF(SUM(Протокол!G1037,Протокол!L1037,Протокол!O1037,Протокол!Q1037,Протокол!R1037)=5,1,0),"")</f>
        <v/>
      </c>
      <c r="E1037" s="36" t="str">
        <f>IF(Протокол!A1037&lt;&gt;"",IF(SUM(Протокол!M1037,Протокол!N1037,Протокол!T1037,Протокол!V1037,Протокол!W1037)=5,1,0),"")</f>
        <v/>
      </c>
      <c r="F1037" s="36" t="str">
        <f>IF(Протокол!A1037&lt;&gt;"",IF(SUM(Протокол!E1037,Протокол!F1037,Протокол!H1037,Протокол!J1037)=4,1,0),"")</f>
        <v/>
      </c>
      <c r="G1037" s="37" t="str">
        <f>IF(Протокол!A1037&lt;&gt;"",1," ")</f>
        <v xml:space="preserve"> </v>
      </c>
    </row>
    <row r="1038" spans="1:7" x14ac:dyDescent="0.25">
      <c r="A1038" s="36" t="str">
        <f>IF(Протокол!A1038&lt;&gt;"",IF(SUM(Протокол!C1038,Протокол!D1038,Протокол!I1038,Протокол!U1038)=4,1,0),"")</f>
        <v/>
      </c>
      <c r="B1038" s="36" t="str">
        <f>IF(Протокол!A1038&lt;&gt;"",IF(SUM(Протокол!K1038,Протокол!S1038)=2,1,0),"")</f>
        <v/>
      </c>
      <c r="C1038" s="36" t="str">
        <f>IF(Протокол!A1038&lt;&gt;"",IF(SUM(Протокол!P1038)=1,1,0),"")</f>
        <v/>
      </c>
      <c r="D1038" s="36" t="str">
        <f>IF(Протокол!A1038&lt;&gt;"",IF(SUM(Протокол!G1038,Протокол!L1038,Протокол!O1038,Протокол!Q1038,Протокол!R1038)=5,1,0),"")</f>
        <v/>
      </c>
      <c r="E1038" s="36" t="str">
        <f>IF(Протокол!A1038&lt;&gt;"",IF(SUM(Протокол!M1038,Протокол!N1038,Протокол!T1038,Протокол!V1038,Протокол!W1038)=5,1,0),"")</f>
        <v/>
      </c>
      <c r="F1038" s="36" t="str">
        <f>IF(Протокол!A1038&lt;&gt;"",IF(SUM(Протокол!E1038,Протокол!F1038,Протокол!H1038,Протокол!J1038)=4,1,0),"")</f>
        <v/>
      </c>
      <c r="G1038" s="37" t="str">
        <f>IF(Протокол!A1038&lt;&gt;"",1," ")</f>
        <v xml:space="preserve"> </v>
      </c>
    </row>
    <row r="1039" spans="1:7" x14ac:dyDescent="0.25">
      <c r="A1039" s="36" t="str">
        <f>IF(Протокол!A1039&lt;&gt;"",IF(SUM(Протокол!C1039,Протокол!D1039,Протокол!I1039,Протокол!U1039)=4,1,0),"")</f>
        <v/>
      </c>
      <c r="B1039" s="36" t="str">
        <f>IF(Протокол!A1039&lt;&gt;"",IF(SUM(Протокол!K1039,Протокол!S1039)=2,1,0),"")</f>
        <v/>
      </c>
      <c r="C1039" s="36" t="str">
        <f>IF(Протокол!A1039&lt;&gt;"",IF(SUM(Протокол!P1039)=1,1,0),"")</f>
        <v/>
      </c>
      <c r="D1039" s="36" t="str">
        <f>IF(Протокол!A1039&lt;&gt;"",IF(SUM(Протокол!G1039,Протокол!L1039,Протокол!O1039,Протокол!Q1039,Протокол!R1039)=5,1,0),"")</f>
        <v/>
      </c>
      <c r="E1039" s="36" t="str">
        <f>IF(Протокол!A1039&lt;&gt;"",IF(SUM(Протокол!M1039,Протокол!N1039,Протокол!T1039,Протокол!V1039,Протокол!W1039)=5,1,0),"")</f>
        <v/>
      </c>
      <c r="F1039" s="36" t="str">
        <f>IF(Протокол!A1039&lt;&gt;"",IF(SUM(Протокол!E1039,Протокол!F1039,Протокол!H1039,Протокол!J1039)=4,1,0),"")</f>
        <v/>
      </c>
      <c r="G1039" s="37" t="str">
        <f>IF(Протокол!A1039&lt;&gt;"",1," ")</f>
        <v xml:space="preserve"> </v>
      </c>
    </row>
    <row r="1040" spans="1:7" x14ac:dyDescent="0.25">
      <c r="A1040" s="36" t="str">
        <f>IF(Протокол!A1040&lt;&gt;"",IF(SUM(Протокол!C1040,Протокол!D1040,Протокол!I1040,Протокол!U1040)=4,1,0),"")</f>
        <v/>
      </c>
      <c r="B1040" s="36" t="str">
        <f>IF(Протокол!A1040&lt;&gt;"",IF(SUM(Протокол!K1040,Протокол!S1040)=2,1,0),"")</f>
        <v/>
      </c>
      <c r="C1040" s="36" t="str">
        <f>IF(Протокол!A1040&lt;&gt;"",IF(SUM(Протокол!P1040)=1,1,0),"")</f>
        <v/>
      </c>
      <c r="D1040" s="36" t="str">
        <f>IF(Протокол!A1040&lt;&gt;"",IF(SUM(Протокол!G1040,Протокол!L1040,Протокол!O1040,Протокол!Q1040,Протокол!R1040)=5,1,0),"")</f>
        <v/>
      </c>
      <c r="E1040" s="36" t="str">
        <f>IF(Протокол!A1040&lt;&gt;"",IF(SUM(Протокол!M1040,Протокол!N1040,Протокол!T1040,Протокол!V1040,Протокол!W1040)=5,1,0),"")</f>
        <v/>
      </c>
      <c r="F1040" s="36" t="str">
        <f>IF(Протокол!A1040&lt;&gt;"",IF(SUM(Протокол!E1040,Протокол!F1040,Протокол!H1040,Протокол!J1040)=4,1,0),"")</f>
        <v/>
      </c>
      <c r="G1040" s="37" t="str">
        <f>IF(Протокол!A1040&lt;&gt;"",1," ")</f>
        <v xml:space="preserve"> </v>
      </c>
    </row>
    <row r="1041" spans="1:7" x14ac:dyDescent="0.25">
      <c r="A1041" s="36" t="str">
        <f>IF(Протокол!A1041&lt;&gt;"",IF(SUM(Протокол!C1041,Протокол!D1041,Протокол!I1041,Протокол!U1041)=4,1,0),"")</f>
        <v/>
      </c>
      <c r="B1041" s="36" t="str">
        <f>IF(Протокол!A1041&lt;&gt;"",IF(SUM(Протокол!K1041,Протокол!S1041)=2,1,0),"")</f>
        <v/>
      </c>
      <c r="C1041" s="36" t="str">
        <f>IF(Протокол!A1041&lt;&gt;"",IF(SUM(Протокол!P1041)=1,1,0),"")</f>
        <v/>
      </c>
      <c r="D1041" s="36" t="str">
        <f>IF(Протокол!A1041&lt;&gt;"",IF(SUM(Протокол!G1041,Протокол!L1041,Протокол!O1041,Протокол!Q1041,Протокол!R1041)=5,1,0),"")</f>
        <v/>
      </c>
      <c r="E1041" s="36" t="str">
        <f>IF(Протокол!A1041&lt;&gt;"",IF(SUM(Протокол!M1041,Протокол!N1041,Протокол!T1041,Протокол!V1041,Протокол!W1041)=5,1,0),"")</f>
        <v/>
      </c>
      <c r="F1041" s="36" t="str">
        <f>IF(Протокол!A1041&lt;&gt;"",IF(SUM(Протокол!E1041,Протокол!F1041,Протокол!H1041,Протокол!J1041)=4,1,0),"")</f>
        <v/>
      </c>
      <c r="G1041" s="37" t="str">
        <f>IF(Протокол!A1041&lt;&gt;"",1," ")</f>
        <v xml:space="preserve"> </v>
      </c>
    </row>
    <row r="1042" spans="1:7" x14ac:dyDescent="0.25">
      <c r="A1042" s="36" t="str">
        <f>IF(Протокол!A1042&lt;&gt;"",IF(SUM(Протокол!C1042,Протокол!D1042,Протокол!I1042,Протокол!U1042)=4,1,0),"")</f>
        <v/>
      </c>
      <c r="B1042" s="36" t="str">
        <f>IF(Протокол!A1042&lt;&gt;"",IF(SUM(Протокол!K1042,Протокол!S1042)=2,1,0),"")</f>
        <v/>
      </c>
      <c r="C1042" s="36" t="str">
        <f>IF(Протокол!A1042&lt;&gt;"",IF(SUM(Протокол!P1042)=1,1,0),"")</f>
        <v/>
      </c>
      <c r="D1042" s="36" t="str">
        <f>IF(Протокол!A1042&lt;&gt;"",IF(SUM(Протокол!G1042,Протокол!L1042,Протокол!O1042,Протокол!Q1042,Протокол!R1042)=5,1,0),"")</f>
        <v/>
      </c>
      <c r="E1042" s="36" t="str">
        <f>IF(Протокол!A1042&lt;&gt;"",IF(SUM(Протокол!M1042,Протокол!N1042,Протокол!T1042,Протокол!V1042,Протокол!W1042)=5,1,0),"")</f>
        <v/>
      </c>
      <c r="F1042" s="36" t="str">
        <f>IF(Протокол!A1042&lt;&gt;"",IF(SUM(Протокол!E1042,Протокол!F1042,Протокол!H1042,Протокол!J1042)=4,1,0),"")</f>
        <v/>
      </c>
      <c r="G1042" s="37" t="str">
        <f>IF(Протокол!A1042&lt;&gt;"",1," ")</f>
        <v xml:space="preserve"> </v>
      </c>
    </row>
    <row r="1043" spans="1:7" x14ac:dyDescent="0.25">
      <c r="A1043" s="36" t="str">
        <f>IF(Протокол!A1043&lt;&gt;"",IF(SUM(Протокол!C1043,Протокол!D1043,Протокол!I1043,Протокол!U1043)=4,1,0),"")</f>
        <v/>
      </c>
      <c r="B1043" s="36" t="str">
        <f>IF(Протокол!A1043&lt;&gt;"",IF(SUM(Протокол!K1043,Протокол!S1043)=2,1,0),"")</f>
        <v/>
      </c>
      <c r="C1043" s="36" t="str">
        <f>IF(Протокол!A1043&lt;&gt;"",IF(SUM(Протокол!P1043)=1,1,0),"")</f>
        <v/>
      </c>
      <c r="D1043" s="36" t="str">
        <f>IF(Протокол!A1043&lt;&gt;"",IF(SUM(Протокол!G1043,Протокол!L1043,Протокол!O1043,Протокол!Q1043,Протокол!R1043)=5,1,0),"")</f>
        <v/>
      </c>
      <c r="E1043" s="36" t="str">
        <f>IF(Протокол!A1043&lt;&gt;"",IF(SUM(Протокол!M1043,Протокол!N1043,Протокол!T1043,Протокол!V1043,Протокол!W1043)=5,1,0),"")</f>
        <v/>
      </c>
      <c r="F1043" s="36" t="str">
        <f>IF(Протокол!A1043&lt;&gt;"",IF(SUM(Протокол!E1043,Протокол!F1043,Протокол!H1043,Протокол!J1043)=4,1,0),"")</f>
        <v/>
      </c>
      <c r="G1043" s="37" t="str">
        <f>IF(Протокол!A1043&lt;&gt;"",1," ")</f>
        <v xml:space="preserve"> </v>
      </c>
    </row>
    <row r="1044" spans="1:7" x14ac:dyDescent="0.25">
      <c r="A1044" s="36" t="str">
        <f>IF(Протокол!A1044&lt;&gt;"",IF(SUM(Протокол!C1044,Протокол!D1044,Протокол!I1044,Протокол!U1044)=4,1,0),"")</f>
        <v/>
      </c>
      <c r="B1044" s="36" t="str">
        <f>IF(Протокол!A1044&lt;&gt;"",IF(SUM(Протокол!K1044,Протокол!S1044)=2,1,0),"")</f>
        <v/>
      </c>
      <c r="C1044" s="36" t="str">
        <f>IF(Протокол!A1044&lt;&gt;"",IF(SUM(Протокол!P1044)=1,1,0),"")</f>
        <v/>
      </c>
      <c r="D1044" s="36" t="str">
        <f>IF(Протокол!A1044&lt;&gt;"",IF(SUM(Протокол!G1044,Протокол!L1044,Протокол!O1044,Протокол!Q1044,Протокол!R1044)=5,1,0),"")</f>
        <v/>
      </c>
      <c r="E1044" s="36" t="str">
        <f>IF(Протокол!A1044&lt;&gt;"",IF(SUM(Протокол!M1044,Протокол!N1044,Протокол!T1044,Протокол!V1044,Протокол!W1044)=5,1,0),"")</f>
        <v/>
      </c>
      <c r="F1044" s="36" t="str">
        <f>IF(Протокол!A1044&lt;&gt;"",IF(SUM(Протокол!E1044,Протокол!F1044,Протокол!H1044,Протокол!J1044)=4,1,0),"")</f>
        <v/>
      </c>
      <c r="G1044" s="37" t="str">
        <f>IF(Протокол!A1044&lt;&gt;"",1," ")</f>
        <v xml:space="preserve"> </v>
      </c>
    </row>
    <row r="1045" spans="1:7" x14ac:dyDescent="0.25">
      <c r="A1045" s="36" t="str">
        <f>IF(Протокол!A1045&lt;&gt;"",IF(SUM(Протокол!C1045,Протокол!D1045,Протокол!I1045,Протокол!U1045)=4,1,0),"")</f>
        <v/>
      </c>
      <c r="B1045" s="36" t="str">
        <f>IF(Протокол!A1045&lt;&gt;"",IF(SUM(Протокол!K1045,Протокол!S1045)=2,1,0),"")</f>
        <v/>
      </c>
      <c r="C1045" s="36" t="str">
        <f>IF(Протокол!A1045&lt;&gt;"",IF(SUM(Протокол!P1045)=1,1,0),"")</f>
        <v/>
      </c>
      <c r="D1045" s="36" t="str">
        <f>IF(Протокол!A1045&lt;&gt;"",IF(SUM(Протокол!G1045,Протокол!L1045,Протокол!O1045,Протокол!Q1045,Протокол!R1045)=5,1,0),"")</f>
        <v/>
      </c>
      <c r="E1045" s="36" t="str">
        <f>IF(Протокол!A1045&lt;&gt;"",IF(SUM(Протокол!M1045,Протокол!N1045,Протокол!T1045,Протокол!V1045,Протокол!W1045)=5,1,0),"")</f>
        <v/>
      </c>
      <c r="F1045" s="36" t="str">
        <f>IF(Протокол!A1045&lt;&gt;"",IF(SUM(Протокол!E1045,Протокол!F1045,Протокол!H1045,Протокол!J1045)=4,1,0),"")</f>
        <v/>
      </c>
      <c r="G1045" s="37" t="str">
        <f>IF(Протокол!A1045&lt;&gt;"",1," ")</f>
        <v xml:space="preserve"> </v>
      </c>
    </row>
    <row r="1046" spans="1:7" x14ac:dyDescent="0.25">
      <c r="A1046" s="36" t="str">
        <f>IF(Протокол!A1046&lt;&gt;"",IF(SUM(Протокол!C1046,Протокол!D1046,Протокол!I1046,Протокол!U1046)=4,1,0),"")</f>
        <v/>
      </c>
      <c r="B1046" s="36" t="str">
        <f>IF(Протокол!A1046&lt;&gt;"",IF(SUM(Протокол!K1046,Протокол!S1046)=2,1,0),"")</f>
        <v/>
      </c>
      <c r="C1046" s="36" t="str">
        <f>IF(Протокол!A1046&lt;&gt;"",IF(SUM(Протокол!P1046)=1,1,0),"")</f>
        <v/>
      </c>
      <c r="D1046" s="36" t="str">
        <f>IF(Протокол!A1046&lt;&gt;"",IF(SUM(Протокол!G1046,Протокол!L1046,Протокол!O1046,Протокол!Q1046,Протокол!R1046)=5,1,0),"")</f>
        <v/>
      </c>
      <c r="E1046" s="36" t="str">
        <f>IF(Протокол!A1046&lt;&gt;"",IF(SUM(Протокол!M1046,Протокол!N1046,Протокол!T1046,Протокол!V1046,Протокол!W1046)=5,1,0),"")</f>
        <v/>
      </c>
      <c r="F1046" s="36" t="str">
        <f>IF(Протокол!A1046&lt;&gt;"",IF(SUM(Протокол!E1046,Протокол!F1046,Протокол!H1046,Протокол!J1046)=4,1,0),"")</f>
        <v/>
      </c>
      <c r="G1046" s="37" t="str">
        <f>IF(Протокол!A1046&lt;&gt;"",1," ")</f>
        <v xml:space="preserve"> </v>
      </c>
    </row>
    <row r="1047" spans="1:7" x14ac:dyDescent="0.25">
      <c r="A1047" s="36" t="str">
        <f>IF(Протокол!A1047&lt;&gt;"",IF(SUM(Протокол!C1047,Протокол!D1047,Протокол!I1047,Протокол!U1047)=4,1,0),"")</f>
        <v/>
      </c>
      <c r="B1047" s="36" t="str">
        <f>IF(Протокол!A1047&lt;&gt;"",IF(SUM(Протокол!K1047,Протокол!S1047)=2,1,0),"")</f>
        <v/>
      </c>
      <c r="C1047" s="36" t="str">
        <f>IF(Протокол!A1047&lt;&gt;"",IF(SUM(Протокол!P1047)=1,1,0),"")</f>
        <v/>
      </c>
      <c r="D1047" s="36" t="str">
        <f>IF(Протокол!A1047&lt;&gt;"",IF(SUM(Протокол!G1047,Протокол!L1047,Протокол!O1047,Протокол!Q1047,Протокол!R1047)=5,1,0),"")</f>
        <v/>
      </c>
      <c r="E1047" s="36" t="str">
        <f>IF(Протокол!A1047&lt;&gt;"",IF(SUM(Протокол!M1047,Протокол!N1047,Протокол!T1047,Протокол!V1047,Протокол!W1047)=5,1,0),"")</f>
        <v/>
      </c>
      <c r="F1047" s="36" t="str">
        <f>IF(Протокол!A1047&lt;&gt;"",IF(SUM(Протокол!E1047,Протокол!F1047,Протокол!H1047,Протокол!J1047)=4,1,0),"")</f>
        <v/>
      </c>
      <c r="G1047" s="37" t="str">
        <f>IF(Протокол!A1047&lt;&gt;"",1," ")</f>
        <v xml:space="preserve"> </v>
      </c>
    </row>
    <row r="1048" spans="1:7" x14ac:dyDescent="0.25">
      <c r="A1048" s="36" t="str">
        <f>IF(Протокол!A1048&lt;&gt;"",IF(SUM(Протокол!C1048,Протокол!D1048,Протокол!I1048,Протокол!U1048)=4,1,0),"")</f>
        <v/>
      </c>
      <c r="B1048" s="36" t="str">
        <f>IF(Протокол!A1048&lt;&gt;"",IF(SUM(Протокол!K1048,Протокол!S1048)=2,1,0),"")</f>
        <v/>
      </c>
      <c r="C1048" s="36" t="str">
        <f>IF(Протокол!A1048&lt;&gt;"",IF(SUM(Протокол!P1048)=1,1,0),"")</f>
        <v/>
      </c>
      <c r="D1048" s="36" t="str">
        <f>IF(Протокол!A1048&lt;&gt;"",IF(SUM(Протокол!G1048,Протокол!L1048,Протокол!O1048,Протокол!Q1048,Протокол!R1048)=5,1,0),"")</f>
        <v/>
      </c>
      <c r="E1048" s="36" t="str">
        <f>IF(Протокол!A1048&lt;&gt;"",IF(SUM(Протокол!M1048,Протокол!N1048,Протокол!T1048,Протокол!V1048,Протокол!W1048)=5,1,0),"")</f>
        <v/>
      </c>
      <c r="F1048" s="36" t="str">
        <f>IF(Протокол!A1048&lt;&gt;"",IF(SUM(Протокол!E1048,Протокол!F1048,Протокол!H1048,Протокол!J1048)=4,1,0),"")</f>
        <v/>
      </c>
      <c r="G1048" s="37" t="str">
        <f>IF(Протокол!A1048&lt;&gt;"",1," ")</f>
        <v xml:space="preserve"> </v>
      </c>
    </row>
    <row r="1049" spans="1:7" x14ac:dyDescent="0.25">
      <c r="A1049" s="36" t="str">
        <f>IF(Протокол!A1049&lt;&gt;"",IF(SUM(Протокол!C1049,Протокол!D1049,Протокол!I1049,Протокол!U1049)=4,1,0),"")</f>
        <v/>
      </c>
      <c r="B1049" s="36" t="str">
        <f>IF(Протокол!A1049&lt;&gt;"",IF(SUM(Протокол!K1049,Протокол!S1049)=2,1,0),"")</f>
        <v/>
      </c>
      <c r="C1049" s="36" t="str">
        <f>IF(Протокол!A1049&lt;&gt;"",IF(SUM(Протокол!P1049)=1,1,0),"")</f>
        <v/>
      </c>
      <c r="D1049" s="36" t="str">
        <f>IF(Протокол!A1049&lt;&gt;"",IF(SUM(Протокол!G1049,Протокол!L1049,Протокол!O1049,Протокол!Q1049,Протокол!R1049)=5,1,0),"")</f>
        <v/>
      </c>
      <c r="E1049" s="36" t="str">
        <f>IF(Протокол!A1049&lt;&gt;"",IF(SUM(Протокол!M1049,Протокол!N1049,Протокол!T1049,Протокол!V1049,Протокол!W1049)=5,1,0),"")</f>
        <v/>
      </c>
      <c r="F1049" s="36" t="str">
        <f>IF(Протокол!A1049&lt;&gt;"",IF(SUM(Протокол!E1049,Протокол!F1049,Протокол!H1049,Протокол!J1049)=4,1,0),"")</f>
        <v/>
      </c>
      <c r="G1049" s="37" t="str">
        <f>IF(Протокол!A1049&lt;&gt;"",1," ")</f>
        <v xml:space="preserve"> </v>
      </c>
    </row>
    <row r="1050" spans="1:7" x14ac:dyDescent="0.25">
      <c r="A1050" s="36" t="str">
        <f>IF(Протокол!A1050&lt;&gt;"",IF(SUM(Протокол!C1050,Протокол!D1050,Протокол!I1050,Протокол!U1050)=4,1,0),"")</f>
        <v/>
      </c>
      <c r="B1050" s="36" t="str">
        <f>IF(Протокол!A1050&lt;&gt;"",IF(SUM(Протокол!K1050,Протокол!S1050)=2,1,0),"")</f>
        <v/>
      </c>
      <c r="C1050" s="36" t="str">
        <f>IF(Протокол!A1050&lt;&gt;"",IF(SUM(Протокол!P1050)=1,1,0),"")</f>
        <v/>
      </c>
      <c r="D1050" s="36" t="str">
        <f>IF(Протокол!A1050&lt;&gt;"",IF(SUM(Протокол!G1050,Протокол!L1050,Протокол!O1050,Протокол!Q1050,Протокол!R1050)=5,1,0),"")</f>
        <v/>
      </c>
      <c r="E1050" s="36" t="str">
        <f>IF(Протокол!A1050&lt;&gt;"",IF(SUM(Протокол!M1050,Протокол!N1050,Протокол!T1050,Протокол!V1050,Протокол!W1050)=5,1,0),"")</f>
        <v/>
      </c>
      <c r="F1050" s="36" t="str">
        <f>IF(Протокол!A1050&lt;&gt;"",IF(SUM(Протокол!E1050,Протокол!F1050,Протокол!H1050,Протокол!J1050)=4,1,0),"")</f>
        <v/>
      </c>
      <c r="G1050" s="37" t="str">
        <f>IF(Протокол!A1050&lt;&gt;"",1," ")</f>
        <v xml:space="preserve"> </v>
      </c>
    </row>
    <row r="1051" spans="1:7" x14ac:dyDescent="0.25">
      <c r="A1051" s="36" t="str">
        <f>IF(Протокол!A1051&lt;&gt;"",IF(SUM(Протокол!C1051,Протокол!D1051,Протокол!I1051,Протокол!U1051)=4,1,0),"")</f>
        <v/>
      </c>
      <c r="B1051" s="36" t="str">
        <f>IF(Протокол!A1051&lt;&gt;"",IF(SUM(Протокол!K1051,Протокол!S1051)=2,1,0),"")</f>
        <v/>
      </c>
      <c r="C1051" s="36" t="str">
        <f>IF(Протокол!A1051&lt;&gt;"",IF(SUM(Протокол!P1051)=1,1,0),"")</f>
        <v/>
      </c>
      <c r="D1051" s="36" t="str">
        <f>IF(Протокол!A1051&lt;&gt;"",IF(SUM(Протокол!G1051,Протокол!L1051,Протокол!O1051,Протокол!Q1051,Протокол!R1051)=5,1,0),"")</f>
        <v/>
      </c>
      <c r="E1051" s="36" t="str">
        <f>IF(Протокол!A1051&lt;&gt;"",IF(SUM(Протокол!M1051,Протокол!N1051,Протокол!T1051,Протокол!V1051,Протокол!W1051)=5,1,0),"")</f>
        <v/>
      </c>
      <c r="F1051" s="36" t="str">
        <f>IF(Протокол!A1051&lt;&gt;"",IF(SUM(Протокол!E1051,Протокол!F1051,Протокол!H1051,Протокол!J1051)=4,1,0),"")</f>
        <v/>
      </c>
      <c r="G1051" s="37" t="str">
        <f>IF(Протокол!A1051&lt;&gt;"",1," ")</f>
        <v xml:space="preserve"> </v>
      </c>
    </row>
    <row r="1052" spans="1:7" x14ac:dyDescent="0.25">
      <c r="A1052" s="36" t="str">
        <f>IF(Протокол!A1052&lt;&gt;"",IF(SUM(Протокол!C1052,Протокол!D1052,Протокол!I1052,Протокол!U1052)=4,1,0),"")</f>
        <v/>
      </c>
      <c r="B1052" s="36" t="str">
        <f>IF(Протокол!A1052&lt;&gt;"",IF(SUM(Протокол!K1052,Протокол!S1052)=2,1,0),"")</f>
        <v/>
      </c>
      <c r="C1052" s="36" t="str">
        <f>IF(Протокол!A1052&lt;&gt;"",IF(SUM(Протокол!P1052)=1,1,0),"")</f>
        <v/>
      </c>
      <c r="D1052" s="36" t="str">
        <f>IF(Протокол!A1052&lt;&gt;"",IF(SUM(Протокол!G1052,Протокол!L1052,Протокол!O1052,Протокол!Q1052,Протокол!R1052)=5,1,0),"")</f>
        <v/>
      </c>
      <c r="E1052" s="36" t="str">
        <f>IF(Протокол!A1052&lt;&gt;"",IF(SUM(Протокол!M1052,Протокол!N1052,Протокол!T1052,Протокол!V1052,Протокол!W1052)=5,1,0),"")</f>
        <v/>
      </c>
      <c r="F1052" s="36" t="str">
        <f>IF(Протокол!A1052&lt;&gt;"",IF(SUM(Протокол!E1052,Протокол!F1052,Протокол!H1052,Протокол!J1052)=4,1,0),"")</f>
        <v/>
      </c>
      <c r="G1052" s="37" t="str">
        <f>IF(Протокол!A1052&lt;&gt;"",1," ")</f>
        <v xml:space="preserve"> </v>
      </c>
    </row>
    <row r="1053" spans="1:7" x14ac:dyDescent="0.25">
      <c r="A1053" s="36" t="str">
        <f>IF(Протокол!A1053&lt;&gt;"",IF(SUM(Протокол!C1053,Протокол!D1053,Протокол!I1053,Протокол!U1053)=4,1,0),"")</f>
        <v/>
      </c>
      <c r="B1053" s="36" t="str">
        <f>IF(Протокол!A1053&lt;&gt;"",IF(SUM(Протокол!K1053,Протокол!S1053)=2,1,0),"")</f>
        <v/>
      </c>
      <c r="C1053" s="36" t="str">
        <f>IF(Протокол!A1053&lt;&gt;"",IF(SUM(Протокол!P1053)=1,1,0),"")</f>
        <v/>
      </c>
      <c r="D1053" s="36" t="str">
        <f>IF(Протокол!A1053&lt;&gt;"",IF(SUM(Протокол!G1053,Протокол!L1053,Протокол!O1053,Протокол!Q1053,Протокол!R1053)=5,1,0),"")</f>
        <v/>
      </c>
      <c r="E1053" s="36" t="str">
        <f>IF(Протокол!A1053&lt;&gt;"",IF(SUM(Протокол!M1053,Протокол!N1053,Протокол!T1053,Протокол!V1053,Протокол!W1053)=5,1,0),"")</f>
        <v/>
      </c>
      <c r="F1053" s="36" t="str">
        <f>IF(Протокол!A1053&lt;&gt;"",IF(SUM(Протокол!E1053,Протокол!F1053,Протокол!H1053,Протокол!J1053)=4,1,0),"")</f>
        <v/>
      </c>
      <c r="G1053" s="37" t="str">
        <f>IF(Протокол!A1053&lt;&gt;"",1," ")</f>
        <v xml:space="preserve"> </v>
      </c>
    </row>
    <row r="1054" spans="1:7" x14ac:dyDescent="0.25">
      <c r="A1054" s="36" t="str">
        <f>IF(Протокол!A1054&lt;&gt;"",IF(SUM(Протокол!C1054,Протокол!D1054,Протокол!I1054,Протокол!U1054)=4,1,0),"")</f>
        <v/>
      </c>
      <c r="B1054" s="36" t="str">
        <f>IF(Протокол!A1054&lt;&gt;"",IF(SUM(Протокол!K1054,Протокол!S1054)=2,1,0),"")</f>
        <v/>
      </c>
      <c r="C1054" s="36" t="str">
        <f>IF(Протокол!A1054&lt;&gt;"",IF(SUM(Протокол!P1054)=1,1,0),"")</f>
        <v/>
      </c>
      <c r="D1054" s="36" t="str">
        <f>IF(Протокол!A1054&lt;&gt;"",IF(SUM(Протокол!G1054,Протокол!L1054,Протокол!O1054,Протокол!Q1054,Протокол!R1054)=5,1,0),"")</f>
        <v/>
      </c>
      <c r="E1054" s="36" t="str">
        <f>IF(Протокол!A1054&lt;&gt;"",IF(SUM(Протокол!M1054,Протокол!N1054,Протокол!T1054,Протокол!V1054,Протокол!W1054)=5,1,0),"")</f>
        <v/>
      </c>
      <c r="F1054" s="36" t="str">
        <f>IF(Протокол!A1054&lt;&gt;"",IF(SUM(Протокол!E1054,Протокол!F1054,Протокол!H1054,Протокол!J1054)=4,1,0),"")</f>
        <v/>
      </c>
      <c r="G1054" s="37" t="str">
        <f>IF(Протокол!A1054&lt;&gt;"",1," ")</f>
        <v xml:space="preserve"> </v>
      </c>
    </row>
    <row r="1055" spans="1:7" x14ac:dyDescent="0.25">
      <c r="A1055" s="36" t="str">
        <f>IF(Протокол!A1055&lt;&gt;"",IF(SUM(Протокол!C1055,Протокол!D1055,Протокол!I1055,Протокол!U1055)=4,1,0),"")</f>
        <v/>
      </c>
      <c r="B1055" s="36" t="str">
        <f>IF(Протокол!A1055&lt;&gt;"",IF(SUM(Протокол!K1055,Протокол!S1055)=2,1,0),"")</f>
        <v/>
      </c>
      <c r="C1055" s="36" t="str">
        <f>IF(Протокол!A1055&lt;&gt;"",IF(SUM(Протокол!P1055)=1,1,0),"")</f>
        <v/>
      </c>
      <c r="D1055" s="36" t="str">
        <f>IF(Протокол!A1055&lt;&gt;"",IF(SUM(Протокол!G1055,Протокол!L1055,Протокол!O1055,Протокол!Q1055,Протокол!R1055)=5,1,0),"")</f>
        <v/>
      </c>
      <c r="E1055" s="36" t="str">
        <f>IF(Протокол!A1055&lt;&gt;"",IF(SUM(Протокол!M1055,Протокол!N1055,Протокол!T1055,Протокол!V1055,Протокол!W1055)=5,1,0),"")</f>
        <v/>
      </c>
      <c r="F1055" s="36" t="str">
        <f>IF(Протокол!A1055&lt;&gt;"",IF(SUM(Протокол!E1055,Протокол!F1055,Протокол!H1055,Протокол!J1055)=4,1,0),"")</f>
        <v/>
      </c>
      <c r="G1055" s="37" t="str">
        <f>IF(Протокол!A1055&lt;&gt;"",1," ")</f>
        <v xml:space="preserve"> </v>
      </c>
    </row>
    <row r="1056" spans="1:7" x14ac:dyDescent="0.25">
      <c r="A1056" s="36" t="str">
        <f>IF(Протокол!A1056&lt;&gt;"",IF(SUM(Протокол!C1056,Протокол!D1056,Протокол!I1056,Протокол!U1056)=4,1,0),"")</f>
        <v/>
      </c>
      <c r="B1056" s="36" t="str">
        <f>IF(Протокол!A1056&lt;&gt;"",IF(SUM(Протокол!K1056,Протокол!S1056)=2,1,0),"")</f>
        <v/>
      </c>
      <c r="C1056" s="36" t="str">
        <f>IF(Протокол!A1056&lt;&gt;"",IF(SUM(Протокол!P1056)=1,1,0),"")</f>
        <v/>
      </c>
      <c r="D1056" s="36" t="str">
        <f>IF(Протокол!A1056&lt;&gt;"",IF(SUM(Протокол!G1056,Протокол!L1056,Протокол!O1056,Протокол!Q1056,Протокол!R1056)=5,1,0),"")</f>
        <v/>
      </c>
      <c r="E1056" s="36" t="str">
        <f>IF(Протокол!A1056&lt;&gt;"",IF(SUM(Протокол!M1056,Протокол!N1056,Протокол!T1056,Протокол!V1056,Протокол!W1056)=5,1,0),"")</f>
        <v/>
      </c>
      <c r="F1056" s="36" t="str">
        <f>IF(Протокол!A1056&lt;&gt;"",IF(SUM(Протокол!E1056,Протокол!F1056,Протокол!H1056,Протокол!J1056)=4,1,0),"")</f>
        <v/>
      </c>
      <c r="G1056" s="37" t="str">
        <f>IF(Протокол!A1056&lt;&gt;"",1," ")</f>
        <v xml:space="preserve"> </v>
      </c>
    </row>
    <row r="1057" spans="1:7" x14ac:dyDescent="0.25">
      <c r="A1057" s="36" t="str">
        <f>IF(Протокол!A1057&lt;&gt;"",IF(SUM(Протокол!C1057,Протокол!D1057,Протокол!I1057,Протокол!U1057)=4,1,0),"")</f>
        <v/>
      </c>
      <c r="B1057" s="36" t="str">
        <f>IF(Протокол!A1057&lt;&gt;"",IF(SUM(Протокол!K1057,Протокол!S1057)=2,1,0),"")</f>
        <v/>
      </c>
      <c r="C1057" s="36" t="str">
        <f>IF(Протокол!A1057&lt;&gt;"",IF(SUM(Протокол!P1057)=1,1,0),"")</f>
        <v/>
      </c>
      <c r="D1057" s="36" t="str">
        <f>IF(Протокол!A1057&lt;&gt;"",IF(SUM(Протокол!G1057,Протокол!L1057,Протокол!O1057,Протокол!Q1057,Протокол!R1057)=5,1,0),"")</f>
        <v/>
      </c>
      <c r="E1057" s="36" t="str">
        <f>IF(Протокол!A1057&lt;&gt;"",IF(SUM(Протокол!M1057,Протокол!N1057,Протокол!T1057,Протокол!V1057,Протокол!W1057)=5,1,0),"")</f>
        <v/>
      </c>
      <c r="F1057" s="36" t="str">
        <f>IF(Протокол!A1057&lt;&gt;"",IF(SUM(Протокол!E1057,Протокол!F1057,Протокол!H1057,Протокол!J1057)=4,1,0),"")</f>
        <v/>
      </c>
      <c r="G1057" s="37" t="str">
        <f>IF(Протокол!A1057&lt;&gt;"",1," ")</f>
        <v xml:space="preserve"> </v>
      </c>
    </row>
    <row r="1058" spans="1:7" x14ac:dyDescent="0.25">
      <c r="A1058" s="36" t="str">
        <f>IF(Протокол!A1058&lt;&gt;"",IF(SUM(Протокол!C1058,Протокол!D1058,Протокол!I1058,Протокол!U1058)=4,1,0),"")</f>
        <v/>
      </c>
      <c r="B1058" s="36" t="str">
        <f>IF(Протокол!A1058&lt;&gt;"",IF(SUM(Протокол!K1058,Протокол!S1058)=2,1,0),"")</f>
        <v/>
      </c>
      <c r="C1058" s="36" t="str">
        <f>IF(Протокол!A1058&lt;&gt;"",IF(SUM(Протокол!P1058)=1,1,0),"")</f>
        <v/>
      </c>
      <c r="D1058" s="36" t="str">
        <f>IF(Протокол!A1058&lt;&gt;"",IF(SUM(Протокол!G1058,Протокол!L1058,Протокол!O1058,Протокол!Q1058,Протокол!R1058)=5,1,0),"")</f>
        <v/>
      </c>
      <c r="E1058" s="36" t="str">
        <f>IF(Протокол!A1058&lt;&gt;"",IF(SUM(Протокол!M1058,Протокол!N1058,Протокол!T1058,Протокол!V1058,Протокол!W1058)=5,1,0),"")</f>
        <v/>
      </c>
      <c r="F1058" s="36" t="str">
        <f>IF(Протокол!A1058&lt;&gt;"",IF(SUM(Протокол!E1058,Протокол!F1058,Протокол!H1058,Протокол!J1058)=4,1,0),"")</f>
        <v/>
      </c>
      <c r="G1058" s="37" t="str">
        <f>IF(Протокол!A1058&lt;&gt;"",1," ")</f>
        <v xml:space="preserve"> </v>
      </c>
    </row>
    <row r="1059" spans="1:7" x14ac:dyDescent="0.25">
      <c r="A1059" s="36" t="str">
        <f>IF(Протокол!A1059&lt;&gt;"",IF(SUM(Протокол!C1059,Протокол!D1059,Протокол!I1059,Протокол!U1059)=4,1,0),"")</f>
        <v/>
      </c>
      <c r="B1059" s="36" t="str">
        <f>IF(Протокол!A1059&lt;&gt;"",IF(SUM(Протокол!K1059,Протокол!S1059)=2,1,0),"")</f>
        <v/>
      </c>
      <c r="C1059" s="36" t="str">
        <f>IF(Протокол!A1059&lt;&gt;"",IF(SUM(Протокол!P1059)=1,1,0),"")</f>
        <v/>
      </c>
      <c r="D1059" s="36" t="str">
        <f>IF(Протокол!A1059&lt;&gt;"",IF(SUM(Протокол!G1059,Протокол!L1059,Протокол!O1059,Протокол!Q1059,Протокол!R1059)=5,1,0),"")</f>
        <v/>
      </c>
      <c r="E1059" s="36" t="str">
        <f>IF(Протокол!A1059&lt;&gt;"",IF(SUM(Протокол!M1059,Протокол!N1059,Протокол!T1059,Протокол!V1059,Протокол!W1059)=5,1,0),"")</f>
        <v/>
      </c>
      <c r="F1059" s="36" t="str">
        <f>IF(Протокол!A1059&lt;&gt;"",IF(SUM(Протокол!E1059,Протокол!F1059,Протокол!H1059,Протокол!J1059)=4,1,0),"")</f>
        <v/>
      </c>
      <c r="G1059" s="37" t="str">
        <f>IF(Протокол!A1059&lt;&gt;"",1," ")</f>
        <v xml:space="preserve"> </v>
      </c>
    </row>
    <row r="1060" spans="1:7" x14ac:dyDescent="0.25">
      <c r="A1060" s="36" t="str">
        <f>IF(Протокол!A1060&lt;&gt;"",IF(SUM(Протокол!C1060,Протокол!D1060,Протокол!I1060,Протокол!U1060)=4,1,0),"")</f>
        <v/>
      </c>
      <c r="B1060" s="36" t="str">
        <f>IF(Протокол!A1060&lt;&gt;"",IF(SUM(Протокол!K1060,Протокол!S1060)=2,1,0),"")</f>
        <v/>
      </c>
      <c r="C1060" s="36" t="str">
        <f>IF(Протокол!A1060&lt;&gt;"",IF(SUM(Протокол!P1060)=1,1,0),"")</f>
        <v/>
      </c>
      <c r="D1060" s="36" t="str">
        <f>IF(Протокол!A1060&lt;&gt;"",IF(SUM(Протокол!G1060,Протокол!L1060,Протокол!O1060,Протокол!Q1060,Протокол!R1060)=5,1,0),"")</f>
        <v/>
      </c>
      <c r="E1060" s="36" t="str">
        <f>IF(Протокол!A1060&lt;&gt;"",IF(SUM(Протокол!M1060,Протокол!N1060,Протокол!T1060,Протокол!V1060,Протокол!W1060)=5,1,0),"")</f>
        <v/>
      </c>
      <c r="F1060" s="36" t="str">
        <f>IF(Протокол!A1060&lt;&gt;"",IF(SUM(Протокол!E1060,Протокол!F1060,Протокол!H1060,Протокол!J1060)=4,1,0),"")</f>
        <v/>
      </c>
      <c r="G1060" s="37" t="str">
        <f>IF(Протокол!A1060&lt;&gt;"",1," ")</f>
        <v xml:space="preserve"> </v>
      </c>
    </row>
    <row r="1061" spans="1:7" x14ac:dyDescent="0.25">
      <c r="A1061" s="36" t="str">
        <f>IF(Протокол!A1061&lt;&gt;"",IF(SUM(Протокол!C1061,Протокол!D1061,Протокол!I1061,Протокол!U1061)=4,1,0),"")</f>
        <v/>
      </c>
      <c r="B1061" s="36" t="str">
        <f>IF(Протокол!A1061&lt;&gt;"",IF(SUM(Протокол!K1061,Протокол!S1061)=2,1,0),"")</f>
        <v/>
      </c>
      <c r="C1061" s="36" t="str">
        <f>IF(Протокол!A1061&lt;&gt;"",IF(SUM(Протокол!P1061)=1,1,0),"")</f>
        <v/>
      </c>
      <c r="D1061" s="36" t="str">
        <f>IF(Протокол!A1061&lt;&gt;"",IF(SUM(Протокол!G1061,Протокол!L1061,Протокол!O1061,Протокол!Q1061,Протокол!R1061)=5,1,0),"")</f>
        <v/>
      </c>
      <c r="E1061" s="36" t="str">
        <f>IF(Протокол!A1061&lt;&gt;"",IF(SUM(Протокол!M1061,Протокол!N1061,Протокол!T1061,Протокол!V1061,Протокол!W1061)=5,1,0),"")</f>
        <v/>
      </c>
      <c r="F1061" s="36" t="str">
        <f>IF(Протокол!A1061&lt;&gt;"",IF(SUM(Протокол!E1061,Протокол!F1061,Протокол!H1061,Протокол!J1061)=4,1,0),"")</f>
        <v/>
      </c>
      <c r="G1061" s="37" t="str">
        <f>IF(Протокол!A1061&lt;&gt;"",1," ")</f>
        <v xml:space="preserve"> </v>
      </c>
    </row>
    <row r="1062" spans="1:7" x14ac:dyDescent="0.25">
      <c r="A1062" s="36" t="str">
        <f>IF(Протокол!A1062&lt;&gt;"",IF(SUM(Протокол!C1062,Протокол!D1062,Протокол!I1062,Протокол!U1062)=4,1,0),"")</f>
        <v/>
      </c>
      <c r="B1062" s="36" t="str">
        <f>IF(Протокол!A1062&lt;&gt;"",IF(SUM(Протокол!K1062,Протокол!S1062)=2,1,0),"")</f>
        <v/>
      </c>
      <c r="C1062" s="36" t="str">
        <f>IF(Протокол!A1062&lt;&gt;"",IF(SUM(Протокол!P1062)=1,1,0),"")</f>
        <v/>
      </c>
      <c r="D1062" s="36" t="str">
        <f>IF(Протокол!A1062&lt;&gt;"",IF(SUM(Протокол!G1062,Протокол!L1062,Протокол!O1062,Протокол!Q1062,Протокол!R1062)=5,1,0),"")</f>
        <v/>
      </c>
      <c r="E1062" s="36" t="str">
        <f>IF(Протокол!A1062&lt;&gt;"",IF(SUM(Протокол!M1062,Протокол!N1062,Протокол!T1062,Протокол!V1062,Протокол!W1062)=5,1,0),"")</f>
        <v/>
      </c>
      <c r="F1062" s="36" t="str">
        <f>IF(Протокол!A1062&lt;&gt;"",IF(SUM(Протокол!E1062,Протокол!F1062,Протокол!H1062,Протокол!J1062)=4,1,0),"")</f>
        <v/>
      </c>
      <c r="G1062" s="37" t="str">
        <f>IF(Протокол!A1062&lt;&gt;"",1," ")</f>
        <v xml:space="preserve"> </v>
      </c>
    </row>
    <row r="1063" spans="1:7" x14ac:dyDescent="0.25">
      <c r="A1063" s="36" t="str">
        <f>IF(Протокол!A1063&lt;&gt;"",IF(SUM(Протокол!C1063,Протокол!D1063,Протокол!I1063,Протокол!U1063)=4,1,0),"")</f>
        <v/>
      </c>
      <c r="B1063" s="36" t="str">
        <f>IF(Протокол!A1063&lt;&gt;"",IF(SUM(Протокол!K1063,Протокол!S1063)=2,1,0),"")</f>
        <v/>
      </c>
      <c r="C1063" s="36" t="str">
        <f>IF(Протокол!A1063&lt;&gt;"",IF(SUM(Протокол!P1063)=1,1,0),"")</f>
        <v/>
      </c>
      <c r="D1063" s="36" t="str">
        <f>IF(Протокол!A1063&lt;&gt;"",IF(SUM(Протокол!G1063,Протокол!L1063,Протокол!O1063,Протокол!Q1063,Протокол!R1063)=5,1,0),"")</f>
        <v/>
      </c>
      <c r="E1063" s="36" t="str">
        <f>IF(Протокол!A1063&lt;&gt;"",IF(SUM(Протокол!M1063,Протокол!N1063,Протокол!T1063,Протокол!V1063,Протокол!W1063)=5,1,0),"")</f>
        <v/>
      </c>
      <c r="F1063" s="36" t="str">
        <f>IF(Протокол!A1063&lt;&gt;"",IF(SUM(Протокол!E1063,Протокол!F1063,Протокол!H1063,Протокол!J1063)=4,1,0),"")</f>
        <v/>
      </c>
      <c r="G1063" s="37" t="str">
        <f>IF(Протокол!A1063&lt;&gt;"",1," ")</f>
        <v xml:space="preserve"> </v>
      </c>
    </row>
    <row r="1064" spans="1:7" x14ac:dyDescent="0.25">
      <c r="A1064" s="36" t="str">
        <f>IF(Протокол!A1064&lt;&gt;"",IF(SUM(Протокол!C1064,Протокол!D1064,Протокол!I1064,Протокол!U1064)=4,1,0),"")</f>
        <v/>
      </c>
      <c r="B1064" s="36" t="str">
        <f>IF(Протокол!A1064&lt;&gt;"",IF(SUM(Протокол!K1064,Протокол!S1064)=2,1,0),"")</f>
        <v/>
      </c>
      <c r="C1064" s="36" t="str">
        <f>IF(Протокол!A1064&lt;&gt;"",IF(SUM(Протокол!P1064)=1,1,0),"")</f>
        <v/>
      </c>
      <c r="D1064" s="36" t="str">
        <f>IF(Протокол!A1064&lt;&gt;"",IF(SUM(Протокол!G1064,Протокол!L1064,Протокол!O1064,Протокол!Q1064,Протокол!R1064)=5,1,0),"")</f>
        <v/>
      </c>
      <c r="E1064" s="36" t="str">
        <f>IF(Протокол!A1064&lt;&gt;"",IF(SUM(Протокол!M1064,Протокол!N1064,Протокол!T1064,Протокол!V1064,Протокол!W1064)=5,1,0),"")</f>
        <v/>
      </c>
      <c r="F1064" s="36" t="str">
        <f>IF(Протокол!A1064&lt;&gt;"",IF(SUM(Протокол!E1064,Протокол!F1064,Протокол!H1064,Протокол!J1064)=4,1,0),"")</f>
        <v/>
      </c>
      <c r="G1064" s="37" t="str">
        <f>IF(Протокол!A1064&lt;&gt;"",1," ")</f>
        <v xml:space="preserve"> </v>
      </c>
    </row>
    <row r="1065" spans="1:7" x14ac:dyDescent="0.25">
      <c r="A1065" s="36" t="str">
        <f>IF(Протокол!A1065&lt;&gt;"",IF(SUM(Протокол!C1065,Протокол!D1065,Протокол!I1065,Протокол!U1065)=4,1,0),"")</f>
        <v/>
      </c>
      <c r="B1065" s="36" t="str">
        <f>IF(Протокол!A1065&lt;&gt;"",IF(SUM(Протокол!K1065,Протокол!S1065)=2,1,0),"")</f>
        <v/>
      </c>
      <c r="C1065" s="36" t="str">
        <f>IF(Протокол!A1065&lt;&gt;"",IF(SUM(Протокол!P1065)=1,1,0),"")</f>
        <v/>
      </c>
      <c r="D1065" s="36" t="str">
        <f>IF(Протокол!A1065&lt;&gt;"",IF(SUM(Протокол!G1065,Протокол!L1065,Протокол!O1065,Протокол!Q1065,Протокол!R1065)=5,1,0),"")</f>
        <v/>
      </c>
      <c r="E1065" s="36" t="str">
        <f>IF(Протокол!A1065&lt;&gt;"",IF(SUM(Протокол!M1065,Протокол!N1065,Протокол!T1065,Протокол!V1065,Протокол!W1065)=5,1,0),"")</f>
        <v/>
      </c>
      <c r="F1065" s="36" t="str">
        <f>IF(Протокол!A1065&lt;&gt;"",IF(SUM(Протокол!E1065,Протокол!F1065,Протокол!H1065,Протокол!J1065)=4,1,0),"")</f>
        <v/>
      </c>
      <c r="G1065" s="37" t="str">
        <f>IF(Протокол!A1065&lt;&gt;"",1," ")</f>
        <v xml:space="preserve"> </v>
      </c>
    </row>
    <row r="1066" spans="1:7" x14ac:dyDescent="0.25">
      <c r="A1066" s="36" t="str">
        <f>IF(Протокол!A1066&lt;&gt;"",IF(SUM(Протокол!C1066,Протокол!D1066,Протокол!I1066,Протокол!U1066)=4,1,0),"")</f>
        <v/>
      </c>
      <c r="B1066" s="36" t="str">
        <f>IF(Протокол!A1066&lt;&gt;"",IF(SUM(Протокол!K1066,Протокол!S1066)=2,1,0),"")</f>
        <v/>
      </c>
      <c r="C1066" s="36" t="str">
        <f>IF(Протокол!A1066&lt;&gt;"",IF(SUM(Протокол!P1066)=1,1,0),"")</f>
        <v/>
      </c>
      <c r="D1066" s="36" t="str">
        <f>IF(Протокол!A1066&lt;&gt;"",IF(SUM(Протокол!G1066,Протокол!L1066,Протокол!O1066,Протокол!Q1066,Протокол!R1066)=5,1,0),"")</f>
        <v/>
      </c>
      <c r="E1066" s="36" t="str">
        <f>IF(Протокол!A1066&lt;&gt;"",IF(SUM(Протокол!M1066,Протокол!N1066,Протокол!T1066,Протокол!V1066,Протокол!W1066)=5,1,0),"")</f>
        <v/>
      </c>
      <c r="F1066" s="36" t="str">
        <f>IF(Протокол!A1066&lt;&gt;"",IF(SUM(Протокол!E1066,Протокол!F1066,Протокол!H1066,Протокол!J1066)=4,1,0),"")</f>
        <v/>
      </c>
      <c r="G1066" s="37" t="str">
        <f>IF(Протокол!A1066&lt;&gt;"",1," ")</f>
        <v xml:space="preserve"> </v>
      </c>
    </row>
    <row r="1067" spans="1:7" x14ac:dyDescent="0.25">
      <c r="A1067" s="36" t="str">
        <f>IF(Протокол!A1067&lt;&gt;"",IF(SUM(Протокол!C1067,Протокол!D1067,Протокол!I1067,Протокол!U1067)=4,1,0),"")</f>
        <v/>
      </c>
      <c r="B1067" s="36" t="str">
        <f>IF(Протокол!A1067&lt;&gt;"",IF(SUM(Протокол!K1067,Протокол!S1067)=2,1,0),"")</f>
        <v/>
      </c>
      <c r="C1067" s="36" t="str">
        <f>IF(Протокол!A1067&lt;&gt;"",IF(SUM(Протокол!P1067)=1,1,0),"")</f>
        <v/>
      </c>
      <c r="D1067" s="36" t="str">
        <f>IF(Протокол!A1067&lt;&gt;"",IF(SUM(Протокол!G1067,Протокол!L1067,Протокол!O1067,Протокол!Q1067,Протокол!R1067)=5,1,0),"")</f>
        <v/>
      </c>
      <c r="E1067" s="36" t="str">
        <f>IF(Протокол!A1067&lt;&gt;"",IF(SUM(Протокол!M1067,Протокол!N1067,Протокол!T1067,Протокол!V1067,Протокол!W1067)=5,1,0),"")</f>
        <v/>
      </c>
      <c r="F1067" s="36" t="str">
        <f>IF(Протокол!A1067&lt;&gt;"",IF(SUM(Протокол!E1067,Протокол!F1067,Протокол!H1067,Протокол!J1067)=4,1,0),"")</f>
        <v/>
      </c>
      <c r="G1067" s="37" t="str">
        <f>IF(Протокол!A1067&lt;&gt;"",1," ")</f>
        <v xml:space="preserve"> </v>
      </c>
    </row>
    <row r="1068" spans="1:7" x14ac:dyDescent="0.25">
      <c r="A1068" s="36" t="str">
        <f>IF(Протокол!A1068&lt;&gt;"",IF(SUM(Протокол!C1068,Протокол!D1068,Протокол!I1068,Протокол!U1068)=4,1,0),"")</f>
        <v/>
      </c>
      <c r="B1068" s="36" t="str">
        <f>IF(Протокол!A1068&lt;&gt;"",IF(SUM(Протокол!K1068,Протокол!S1068)=2,1,0),"")</f>
        <v/>
      </c>
      <c r="C1068" s="36" t="str">
        <f>IF(Протокол!A1068&lt;&gt;"",IF(SUM(Протокол!P1068)=1,1,0),"")</f>
        <v/>
      </c>
      <c r="D1068" s="36" t="str">
        <f>IF(Протокол!A1068&lt;&gt;"",IF(SUM(Протокол!G1068,Протокол!L1068,Протокол!O1068,Протокол!Q1068,Протокол!R1068)=5,1,0),"")</f>
        <v/>
      </c>
      <c r="E1068" s="36" t="str">
        <f>IF(Протокол!A1068&lt;&gt;"",IF(SUM(Протокол!M1068,Протокол!N1068,Протокол!T1068,Протокол!V1068,Протокол!W1068)=5,1,0),"")</f>
        <v/>
      </c>
      <c r="F1068" s="36" t="str">
        <f>IF(Протокол!A1068&lt;&gt;"",IF(SUM(Протокол!E1068,Протокол!F1068,Протокол!H1068,Протокол!J1068)=4,1,0),"")</f>
        <v/>
      </c>
      <c r="G1068" s="37" t="str">
        <f>IF(Протокол!A1068&lt;&gt;"",1," ")</f>
        <v xml:space="preserve"> </v>
      </c>
    </row>
    <row r="1069" spans="1:7" x14ac:dyDescent="0.25">
      <c r="A1069" s="36" t="str">
        <f>IF(Протокол!A1069&lt;&gt;"",IF(SUM(Протокол!C1069,Протокол!D1069,Протокол!I1069,Протокол!U1069)=4,1,0),"")</f>
        <v/>
      </c>
      <c r="B1069" s="36" t="str">
        <f>IF(Протокол!A1069&lt;&gt;"",IF(SUM(Протокол!K1069,Протокол!S1069)=2,1,0),"")</f>
        <v/>
      </c>
      <c r="C1069" s="36" t="str">
        <f>IF(Протокол!A1069&lt;&gt;"",IF(SUM(Протокол!P1069)=1,1,0),"")</f>
        <v/>
      </c>
      <c r="D1069" s="36" t="str">
        <f>IF(Протокол!A1069&lt;&gt;"",IF(SUM(Протокол!G1069,Протокол!L1069,Протокол!O1069,Протокол!Q1069,Протокол!R1069)=5,1,0),"")</f>
        <v/>
      </c>
      <c r="E1069" s="36" t="str">
        <f>IF(Протокол!A1069&lt;&gt;"",IF(SUM(Протокол!M1069,Протокол!N1069,Протокол!T1069,Протокол!V1069,Протокол!W1069)=5,1,0),"")</f>
        <v/>
      </c>
      <c r="F1069" s="36" t="str">
        <f>IF(Протокол!A1069&lt;&gt;"",IF(SUM(Протокол!E1069,Протокол!F1069,Протокол!H1069,Протокол!J1069)=4,1,0),"")</f>
        <v/>
      </c>
      <c r="G1069" s="37" t="str">
        <f>IF(Протокол!A1069&lt;&gt;"",1," ")</f>
        <v xml:space="preserve"> </v>
      </c>
    </row>
    <row r="1070" spans="1:7" x14ac:dyDescent="0.25">
      <c r="A1070" s="36" t="str">
        <f>IF(Протокол!A1070&lt;&gt;"",IF(SUM(Протокол!C1070,Протокол!D1070,Протокол!I1070,Протокол!U1070)=4,1,0),"")</f>
        <v/>
      </c>
      <c r="B1070" s="36" t="str">
        <f>IF(Протокол!A1070&lt;&gt;"",IF(SUM(Протокол!K1070,Протокол!S1070)=2,1,0),"")</f>
        <v/>
      </c>
      <c r="C1070" s="36" t="str">
        <f>IF(Протокол!A1070&lt;&gt;"",IF(SUM(Протокол!P1070)=1,1,0),"")</f>
        <v/>
      </c>
      <c r="D1070" s="36" t="str">
        <f>IF(Протокол!A1070&lt;&gt;"",IF(SUM(Протокол!G1070,Протокол!L1070,Протокол!O1070,Протокол!Q1070,Протокол!R1070)=5,1,0),"")</f>
        <v/>
      </c>
      <c r="E1070" s="36" t="str">
        <f>IF(Протокол!A1070&lt;&gt;"",IF(SUM(Протокол!M1070,Протокол!N1070,Протокол!T1070,Протокол!V1070,Протокол!W1070)=5,1,0),"")</f>
        <v/>
      </c>
      <c r="F1070" s="36" t="str">
        <f>IF(Протокол!A1070&lt;&gt;"",IF(SUM(Протокол!E1070,Протокол!F1070,Протокол!H1070,Протокол!J1070)=4,1,0),"")</f>
        <v/>
      </c>
      <c r="G1070" s="37" t="str">
        <f>IF(Протокол!A1070&lt;&gt;"",1," ")</f>
        <v xml:space="preserve"> </v>
      </c>
    </row>
    <row r="1071" spans="1:7" x14ac:dyDescent="0.25">
      <c r="A1071" s="36" t="str">
        <f>IF(Протокол!A1071&lt;&gt;"",IF(SUM(Протокол!C1071,Протокол!D1071,Протокол!I1071,Протокол!U1071)=4,1,0),"")</f>
        <v/>
      </c>
      <c r="B1071" s="36" t="str">
        <f>IF(Протокол!A1071&lt;&gt;"",IF(SUM(Протокол!K1071,Протокол!S1071)=2,1,0),"")</f>
        <v/>
      </c>
      <c r="C1071" s="36" t="str">
        <f>IF(Протокол!A1071&lt;&gt;"",IF(SUM(Протокол!P1071)=1,1,0),"")</f>
        <v/>
      </c>
      <c r="D1071" s="36" t="str">
        <f>IF(Протокол!A1071&lt;&gt;"",IF(SUM(Протокол!G1071,Протокол!L1071,Протокол!O1071,Протокол!Q1071,Протокол!R1071)=5,1,0),"")</f>
        <v/>
      </c>
      <c r="E1071" s="36" t="str">
        <f>IF(Протокол!A1071&lt;&gt;"",IF(SUM(Протокол!M1071,Протокол!N1071,Протокол!T1071,Протокол!V1071,Протокол!W1071)=5,1,0),"")</f>
        <v/>
      </c>
      <c r="F1071" s="36" t="str">
        <f>IF(Протокол!A1071&lt;&gt;"",IF(SUM(Протокол!E1071,Протокол!F1071,Протокол!H1071,Протокол!J1071)=4,1,0),"")</f>
        <v/>
      </c>
      <c r="G1071" s="37" t="str">
        <f>IF(Протокол!A1071&lt;&gt;"",1," ")</f>
        <v xml:space="preserve"> </v>
      </c>
    </row>
    <row r="1072" spans="1:7" x14ac:dyDescent="0.25">
      <c r="A1072" s="36" t="str">
        <f>IF(Протокол!A1072&lt;&gt;"",IF(SUM(Протокол!C1072,Протокол!D1072,Протокол!I1072,Протокол!U1072)=4,1,0),"")</f>
        <v/>
      </c>
      <c r="B1072" s="36" t="str">
        <f>IF(Протокол!A1072&lt;&gt;"",IF(SUM(Протокол!K1072,Протокол!S1072)=2,1,0),"")</f>
        <v/>
      </c>
      <c r="C1072" s="36" t="str">
        <f>IF(Протокол!A1072&lt;&gt;"",IF(SUM(Протокол!P1072)=1,1,0),"")</f>
        <v/>
      </c>
      <c r="D1072" s="36" t="str">
        <f>IF(Протокол!A1072&lt;&gt;"",IF(SUM(Протокол!G1072,Протокол!L1072,Протокол!O1072,Протокол!Q1072,Протокол!R1072)=5,1,0),"")</f>
        <v/>
      </c>
      <c r="E1072" s="36" t="str">
        <f>IF(Протокол!A1072&lt;&gt;"",IF(SUM(Протокол!M1072,Протокол!N1072,Протокол!T1072,Протокол!V1072,Протокол!W1072)=5,1,0),"")</f>
        <v/>
      </c>
      <c r="F1072" s="36" t="str">
        <f>IF(Протокол!A1072&lt;&gt;"",IF(SUM(Протокол!E1072,Протокол!F1072,Протокол!H1072,Протокол!J1072)=4,1,0),"")</f>
        <v/>
      </c>
      <c r="G1072" s="37" t="str">
        <f>IF(Протокол!A1072&lt;&gt;"",1," ")</f>
        <v xml:space="preserve"> </v>
      </c>
    </row>
    <row r="1073" spans="1:7" x14ac:dyDescent="0.25">
      <c r="A1073" s="36" t="str">
        <f>IF(Протокол!A1073&lt;&gt;"",IF(SUM(Протокол!C1073,Протокол!D1073,Протокол!I1073,Протокол!U1073)=4,1,0),"")</f>
        <v/>
      </c>
      <c r="B1073" s="36" t="str">
        <f>IF(Протокол!A1073&lt;&gt;"",IF(SUM(Протокол!K1073,Протокол!S1073)=2,1,0),"")</f>
        <v/>
      </c>
      <c r="C1073" s="36" t="str">
        <f>IF(Протокол!A1073&lt;&gt;"",IF(SUM(Протокол!P1073)=1,1,0),"")</f>
        <v/>
      </c>
      <c r="D1073" s="36" t="str">
        <f>IF(Протокол!A1073&lt;&gt;"",IF(SUM(Протокол!G1073,Протокол!L1073,Протокол!O1073,Протокол!Q1073,Протокол!R1073)=5,1,0),"")</f>
        <v/>
      </c>
      <c r="E1073" s="36" t="str">
        <f>IF(Протокол!A1073&lt;&gt;"",IF(SUM(Протокол!M1073,Протокол!N1073,Протокол!T1073,Протокол!V1073,Протокол!W1073)=5,1,0),"")</f>
        <v/>
      </c>
      <c r="F1073" s="36" t="str">
        <f>IF(Протокол!A1073&lt;&gt;"",IF(SUM(Протокол!E1073,Протокол!F1073,Протокол!H1073,Протокол!J1073)=4,1,0),"")</f>
        <v/>
      </c>
      <c r="G1073" s="37" t="str">
        <f>IF(Протокол!A1073&lt;&gt;"",1," ")</f>
        <v xml:space="preserve"> </v>
      </c>
    </row>
    <row r="1074" spans="1:7" x14ac:dyDescent="0.25">
      <c r="A1074" s="36" t="str">
        <f>IF(Протокол!A1074&lt;&gt;"",IF(SUM(Протокол!C1074,Протокол!D1074,Протокол!I1074,Протокол!U1074)=4,1,0),"")</f>
        <v/>
      </c>
      <c r="B1074" s="36" t="str">
        <f>IF(Протокол!A1074&lt;&gt;"",IF(SUM(Протокол!K1074,Протокол!S1074)=2,1,0),"")</f>
        <v/>
      </c>
      <c r="C1074" s="36" t="str">
        <f>IF(Протокол!A1074&lt;&gt;"",IF(SUM(Протокол!P1074)=1,1,0),"")</f>
        <v/>
      </c>
      <c r="D1074" s="36" t="str">
        <f>IF(Протокол!A1074&lt;&gt;"",IF(SUM(Протокол!G1074,Протокол!L1074,Протокол!O1074,Протокол!Q1074,Протокол!R1074)=5,1,0),"")</f>
        <v/>
      </c>
      <c r="E1074" s="36" t="str">
        <f>IF(Протокол!A1074&lt;&gt;"",IF(SUM(Протокол!M1074,Протокол!N1074,Протокол!T1074,Протокол!V1074,Протокол!W1074)=5,1,0),"")</f>
        <v/>
      </c>
      <c r="F1074" s="36" t="str">
        <f>IF(Протокол!A1074&lt;&gt;"",IF(SUM(Протокол!E1074,Протокол!F1074,Протокол!H1074,Протокол!J1074)=4,1,0),"")</f>
        <v/>
      </c>
      <c r="G1074" s="37" t="str">
        <f>IF(Протокол!A1074&lt;&gt;"",1," ")</f>
        <v xml:space="preserve"> </v>
      </c>
    </row>
    <row r="1075" spans="1:7" x14ac:dyDescent="0.25">
      <c r="A1075" s="36" t="str">
        <f>IF(Протокол!A1075&lt;&gt;"",IF(SUM(Протокол!C1075,Протокол!D1075,Протокол!I1075,Протокол!U1075)=4,1,0),"")</f>
        <v/>
      </c>
      <c r="B1075" s="36" t="str">
        <f>IF(Протокол!A1075&lt;&gt;"",IF(SUM(Протокол!K1075,Протокол!S1075)=2,1,0),"")</f>
        <v/>
      </c>
      <c r="C1075" s="36" t="str">
        <f>IF(Протокол!A1075&lt;&gt;"",IF(SUM(Протокол!P1075)=1,1,0),"")</f>
        <v/>
      </c>
      <c r="D1075" s="36" t="str">
        <f>IF(Протокол!A1075&lt;&gt;"",IF(SUM(Протокол!G1075,Протокол!L1075,Протокол!O1075,Протокол!Q1075,Протокол!R1075)=5,1,0),"")</f>
        <v/>
      </c>
      <c r="E1075" s="36" t="str">
        <f>IF(Протокол!A1075&lt;&gt;"",IF(SUM(Протокол!M1075,Протокол!N1075,Протокол!T1075,Протокол!V1075,Протокол!W1075)=5,1,0),"")</f>
        <v/>
      </c>
      <c r="F1075" s="36" t="str">
        <f>IF(Протокол!A1075&lt;&gt;"",IF(SUM(Протокол!E1075,Протокол!F1075,Протокол!H1075,Протокол!J1075)=4,1,0),"")</f>
        <v/>
      </c>
      <c r="G1075" s="37" t="str">
        <f>IF(Протокол!A1075&lt;&gt;"",1," ")</f>
        <v xml:space="preserve"> </v>
      </c>
    </row>
    <row r="1076" spans="1:7" x14ac:dyDescent="0.25">
      <c r="A1076" s="36" t="str">
        <f>IF(Протокол!A1076&lt;&gt;"",IF(SUM(Протокол!C1076,Протокол!D1076,Протокол!I1076,Протокол!U1076)=4,1,0),"")</f>
        <v/>
      </c>
      <c r="B1076" s="36" t="str">
        <f>IF(Протокол!A1076&lt;&gt;"",IF(SUM(Протокол!K1076,Протокол!S1076)=2,1,0),"")</f>
        <v/>
      </c>
      <c r="C1076" s="36" t="str">
        <f>IF(Протокол!A1076&lt;&gt;"",IF(SUM(Протокол!P1076)=1,1,0),"")</f>
        <v/>
      </c>
      <c r="D1076" s="36" t="str">
        <f>IF(Протокол!A1076&lt;&gt;"",IF(SUM(Протокол!G1076,Протокол!L1076,Протокол!O1076,Протокол!Q1076,Протокол!R1076)=5,1,0),"")</f>
        <v/>
      </c>
      <c r="E1076" s="36" t="str">
        <f>IF(Протокол!A1076&lt;&gt;"",IF(SUM(Протокол!M1076,Протокол!N1076,Протокол!T1076,Протокол!V1076,Протокол!W1076)=5,1,0),"")</f>
        <v/>
      </c>
      <c r="F1076" s="36" t="str">
        <f>IF(Протокол!A1076&lt;&gt;"",IF(SUM(Протокол!E1076,Протокол!F1076,Протокол!H1076,Протокол!J1076)=4,1,0),"")</f>
        <v/>
      </c>
      <c r="G1076" s="37" t="str">
        <f>IF(Протокол!A1076&lt;&gt;"",1," ")</f>
        <v xml:space="preserve"> </v>
      </c>
    </row>
    <row r="1077" spans="1:7" x14ac:dyDescent="0.25">
      <c r="A1077" s="36" t="str">
        <f>IF(Протокол!A1077&lt;&gt;"",IF(SUM(Протокол!C1077,Протокол!D1077,Протокол!I1077,Протокол!U1077)=4,1,0),"")</f>
        <v/>
      </c>
      <c r="B1077" s="36" t="str">
        <f>IF(Протокол!A1077&lt;&gt;"",IF(SUM(Протокол!K1077,Протокол!S1077)=2,1,0),"")</f>
        <v/>
      </c>
      <c r="C1077" s="36" t="str">
        <f>IF(Протокол!A1077&lt;&gt;"",IF(SUM(Протокол!P1077)=1,1,0),"")</f>
        <v/>
      </c>
      <c r="D1077" s="36" t="str">
        <f>IF(Протокол!A1077&lt;&gt;"",IF(SUM(Протокол!G1077,Протокол!L1077,Протокол!O1077,Протокол!Q1077,Протокол!R1077)=5,1,0),"")</f>
        <v/>
      </c>
      <c r="E1077" s="36" t="str">
        <f>IF(Протокол!A1077&lt;&gt;"",IF(SUM(Протокол!M1077,Протокол!N1077,Протокол!T1077,Протокол!V1077,Протокол!W1077)=5,1,0),"")</f>
        <v/>
      </c>
      <c r="F1077" s="36" t="str">
        <f>IF(Протокол!A1077&lt;&gt;"",IF(SUM(Протокол!E1077,Протокол!F1077,Протокол!H1077,Протокол!J1077)=4,1,0),"")</f>
        <v/>
      </c>
      <c r="G1077" s="37" t="str">
        <f>IF(Протокол!A1077&lt;&gt;"",1," ")</f>
        <v xml:space="preserve"> </v>
      </c>
    </row>
    <row r="1078" spans="1:7" x14ac:dyDescent="0.25">
      <c r="A1078" s="36" t="str">
        <f>IF(Протокол!A1078&lt;&gt;"",IF(SUM(Протокол!C1078,Протокол!D1078,Протокол!I1078,Протокол!U1078)=4,1,0),"")</f>
        <v/>
      </c>
      <c r="B1078" s="36" t="str">
        <f>IF(Протокол!A1078&lt;&gt;"",IF(SUM(Протокол!K1078,Протокол!S1078)=2,1,0),"")</f>
        <v/>
      </c>
      <c r="C1078" s="36" t="str">
        <f>IF(Протокол!A1078&lt;&gt;"",IF(SUM(Протокол!P1078)=1,1,0),"")</f>
        <v/>
      </c>
      <c r="D1078" s="36" t="str">
        <f>IF(Протокол!A1078&lt;&gt;"",IF(SUM(Протокол!G1078,Протокол!L1078,Протокол!O1078,Протокол!Q1078,Протокол!R1078)=5,1,0),"")</f>
        <v/>
      </c>
      <c r="E1078" s="36" t="str">
        <f>IF(Протокол!A1078&lt;&gt;"",IF(SUM(Протокол!M1078,Протокол!N1078,Протокол!T1078,Протокол!V1078,Протокол!W1078)=5,1,0),"")</f>
        <v/>
      </c>
      <c r="F1078" s="36" t="str">
        <f>IF(Протокол!A1078&lt;&gt;"",IF(SUM(Протокол!E1078,Протокол!F1078,Протокол!H1078,Протокол!J1078)=4,1,0),"")</f>
        <v/>
      </c>
      <c r="G1078" s="37" t="str">
        <f>IF(Протокол!A1078&lt;&gt;"",1," ")</f>
        <v xml:space="preserve"> </v>
      </c>
    </row>
    <row r="1079" spans="1:7" x14ac:dyDescent="0.25">
      <c r="A1079" s="36" t="str">
        <f>IF(Протокол!A1079&lt;&gt;"",IF(SUM(Протокол!C1079,Протокол!D1079,Протокол!I1079,Протокол!U1079)=4,1,0),"")</f>
        <v/>
      </c>
      <c r="B1079" s="36" t="str">
        <f>IF(Протокол!A1079&lt;&gt;"",IF(SUM(Протокол!K1079,Протокол!S1079)=2,1,0),"")</f>
        <v/>
      </c>
      <c r="C1079" s="36" t="str">
        <f>IF(Протокол!A1079&lt;&gt;"",IF(SUM(Протокол!P1079)=1,1,0),"")</f>
        <v/>
      </c>
      <c r="D1079" s="36" t="str">
        <f>IF(Протокол!A1079&lt;&gt;"",IF(SUM(Протокол!G1079,Протокол!L1079,Протокол!O1079,Протокол!Q1079,Протокол!R1079)=5,1,0),"")</f>
        <v/>
      </c>
      <c r="E1079" s="36" t="str">
        <f>IF(Протокол!A1079&lt;&gt;"",IF(SUM(Протокол!M1079,Протокол!N1079,Протокол!T1079,Протокол!V1079,Протокол!W1079)=5,1,0),"")</f>
        <v/>
      </c>
      <c r="F1079" s="36" t="str">
        <f>IF(Протокол!A1079&lt;&gt;"",IF(SUM(Протокол!E1079,Протокол!F1079,Протокол!H1079,Протокол!J1079)=4,1,0),"")</f>
        <v/>
      </c>
      <c r="G1079" s="37" t="str">
        <f>IF(Протокол!A1079&lt;&gt;"",1," ")</f>
        <v xml:space="preserve"> </v>
      </c>
    </row>
    <row r="1080" spans="1:7" x14ac:dyDescent="0.25">
      <c r="A1080" s="36" t="str">
        <f>IF(Протокол!A1080&lt;&gt;"",IF(SUM(Протокол!C1080,Протокол!D1080,Протокол!I1080,Протокол!U1080)=4,1,0),"")</f>
        <v/>
      </c>
      <c r="B1080" s="36" t="str">
        <f>IF(Протокол!A1080&lt;&gt;"",IF(SUM(Протокол!K1080,Протокол!S1080)=2,1,0),"")</f>
        <v/>
      </c>
      <c r="C1080" s="36" t="str">
        <f>IF(Протокол!A1080&lt;&gt;"",IF(SUM(Протокол!P1080)=1,1,0),"")</f>
        <v/>
      </c>
      <c r="D1080" s="36" t="str">
        <f>IF(Протокол!A1080&lt;&gt;"",IF(SUM(Протокол!G1080,Протокол!L1080,Протокол!O1080,Протокол!Q1080,Протокол!R1080)=5,1,0),"")</f>
        <v/>
      </c>
      <c r="E1080" s="36" t="str">
        <f>IF(Протокол!A1080&lt;&gt;"",IF(SUM(Протокол!M1080,Протокол!N1080,Протокол!T1080,Протокол!V1080,Протокол!W1080)=5,1,0),"")</f>
        <v/>
      </c>
      <c r="F1080" s="36" t="str">
        <f>IF(Протокол!A1080&lt;&gt;"",IF(SUM(Протокол!E1080,Протокол!F1080,Протокол!H1080,Протокол!J1080)=4,1,0),"")</f>
        <v/>
      </c>
      <c r="G1080" s="37" t="str">
        <f>IF(Протокол!A1080&lt;&gt;"",1," ")</f>
        <v xml:space="preserve"> </v>
      </c>
    </row>
    <row r="1081" spans="1:7" x14ac:dyDescent="0.25">
      <c r="A1081" s="36" t="str">
        <f>IF(Протокол!A1081&lt;&gt;"",IF(SUM(Протокол!C1081,Протокол!D1081,Протокол!I1081,Протокол!U1081)=4,1,0),"")</f>
        <v/>
      </c>
      <c r="B1081" s="36" t="str">
        <f>IF(Протокол!A1081&lt;&gt;"",IF(SUM(Протокол!K1081,Протокол!S1081)=2,1,0),"")</f>
        <v/>
      </c>
      <c r="C1081" s="36" t="str">
        <f>IF(Протокол!A1081&lt;&gt;"",IF(SUM(Протокол!P1081)=1,1,0),"")</f>
        <v/>
      </c>
      <c r="D1081" s="36" t="str">
        <f>IF(Протокол!A1081&lt;&gt;"",IF(SUM(Протокол!G1081,Протокол!L1081,Протокол!O1081,Протокол!Q1081,Протокол!R1081)=5,1,0),"")</f>
        <v/>
      </c>
      <c r="E1081" s="36" t="str">
        <f>IF(Протокол!A1081&lt;&gt;"",IF(SUM(Протокол!M1081,Протокол!N1081,Протокол!T1081,Протокол!V1081,Протокол!W1081)=5,1,0),"")</f>
        <v/>
      </c>
      <c r="F1081" s="36" t="str">
        <f>IF(Протокол!A1081&lt;&gt;"",IF(SUM(Протокол!E1081,Протокол!F1081,Протокол!H1081,Протокол!J1081)=4,1,0),"")</f>
        <v/>
      </c>
      <c r="G1081" s="37" t="str">
        <f>IF(Протокол!A1081&lt;&gt;"",1," ")</f>
        <v xml:space="preserve"> </v>
      </c>
    </row>
    <row r="1082" spans="1:7" x14ac:dyDescent="0.25">
      <c r="A1082" s="36" t="str">
        <f>IF(Протокол!A1082&lt;&gt;"",IF(SUM(Протокол!C1082,Протокол!D1082,Протокол!I1082,Протокол!U1082)=4,1,0),"")</f>
        <v/>
      </c>
      <c r="B1082" s="36" t="str">
        <f>IF(Протокол!A1082&lt;&gt;"",IF(SUM(Протокол!K1082,Протокол!S1082)=2,1,0),"")</f>
        <v/>
      </c>
      <c r="C1082" s="36" t="str">
        <f>IF(Протокол!A1082&lt;&gt;"",IF(SUM(Протокол!P1082)=1,1,0),"")</f>
        <v/>
      </c>
      <c r="D1082" s="36" t="str">
        <f>IF(Протокол!A1082&lt;&gt;"",IF(SUM(Протокол!G1082,Протокол!L1082,Протокол!O1082,Протокол!Q1082,Протокол!R1082)=5,1,0),"")</f>
        <v/>
      </c>
      <c r="E1082" s="36" t="str">
        <f>IF(Протокол!A1082&lt;&gt;"",IF(SUM(Протокол!M1082,Протокол!N1082,Протокол!T1082,Протокол!V1082,Протокол!W1082)=5,1,0),"")</f>
        <v/>
      </c>
      <c r="F1082" s="36" t="str">
        <f>IF(Протокол!A1082&lt;&gt;"",IF(SUM(Протокол!E1082,Протокол!F1082,Протокол!H1082,Протокол!J1082)=4,1,0),"")</f>
        <v/>
      </c>
      <c r="G1082" s="37" t="str">
        <f>IF(Протокол!A1082&lt;&gt;"",1," ")</f>
        <v xml:space="preserve"> </v>
      </c>
    </row>
    <row r="1083" spans="1:7" x14ac:dyDescent="0.25">
      <c r="A1083" s="36" t="str">
        <f>IF(Протокол!A1083&lt;&gt;"",IF(SUM(Протокол!C1083,Протокол!D1083,Протокол!I1083,Протокол!U1083)=4,1,0),"")</f>
        <v/>
      </c>
      <c r="B1083" s="36" t="str">
        <f>IF(Протокол!A1083&lt;&gt;"",IF(SUM(Протокол!K1083,Протокол!S1083)=2,1,0),"")</f>
        <v/>
      </c>
      <c r="C1083" s="36" t="str">
        <f>IF(Протокол!A1083&lt;&gt;"",IF(SUM(Протокол!P1083)=1,1,0),"")</f>
        <v/>
      </c>
      <c r="D1083" s="36" t="str">
        <f>IF(Протокол!A1083&lt;&gt;"",IF(SUM(Протокол!G1083,Протокол!L1083,Протокол!O1083,Протокол!Q1083,Протокол!R1083)=5,1,0),"")</f>
        <v/>
      </c>
      <c r="E1083" s="36" t="str">
        <f>IF(Протокол!A1083&lt;&gt;"",IF(SUM(Протокол!M1083,Протокол!N1083,Протокол!T1083,Протокол!V1083,Протокол!W1083)=5,1,0),"")</f>
        <v/>
      </c>
      <c r="F1083" s="36" t="str">
        <f>IF(Протокол!A1083&lt;&gt;"",IF(SUM(Протокол!E1083,Протокол!F1083,Протокол!H1083,Протокол!J1083)=4,1,0),"")</f>
        <v/>
      </c>
      <c r="G1083" s="37" t="str">
        <f>IF(Протокол!A1083&lt;&gt;"",1," ")</f>
        <v xml:space="preserve"> </v>
      </c>
    </row>
    <row r="1084" spans="1:7" x14ac:dyDescent="0.25">
      <c r="A1084" s="36" t="str">
        <f>IF(Протокол!A1084&lt;&gt;"",IF(SUM(Протокол!C1084,Протокол!D1084,Протокол!I1084,Протокол!U1084)=4,1,0),"")</f>
        <v/>
      </c>
      <c r="B1084" s="36" t="str">
        <f>IF(Протокол!A1084&lt;&gt;"",IF(SUM(Протокол!K1084,Протокол!S1084)=2,1,0),"")</f>
        <v/>
      </c>
      <c r="C1084" s="36" t="str">
        <f>IF(Протокол!A1084&lt;&gt;"",IF(SUM(Протокол!P1084)=1,1,0),"")</f>
        <v/>
      </c>
      <c r="D1084" s="36" t="str">
        <f>IF(Протокол!A1084&lt;&gt;"",IF(SUM(Протокол!G1084,Протокол!L1084,Протокол!O1084,Протокол!Q1084,Протокол!R1084)=5,1,0),"")</f>
        <v/>
      </c>
      <c r="E1084" s="36" t="str">
        <f>IF(Протокол!A1084&lt;&gt;"",IF(SUM(Протокол!M1084,Протокол!N1084,Протокол!T1084,Протокол!V1084,Протокол!W1084)=5,1,0),"")</f>
        <v/>
      </c>
      <c r="F1084" s="36" t="str">
        <f>IF(Протокол!A1084&lt;&gt;"",IF(SUM(Протокол!E1084,Протокол!F1084,Протокол!H1084,Протокол!J1084)=4,1,0),"")</f>
        <v/>
      </c>
      <c r="G1084" s="37" t="str">
        <f>IF(Протокол!A1084&lt;&gt;"",1," ")</f>
        <v xml:space="preserve"> </v>
      </c>
    </row>
    <row r="1085" spans="1:7" x14ac:dyDescent="0.25">
      <c r="A1085" s="36" t="str">
        <f>IF(Протокол!A1085&lt;&gt;"",IF(SUM(Протокол!C1085,Протокол!D1085,Протокол!I1085,Протокол!U1085)=4,1,0),"")</f>
        <v/>
      </c>
      <c r="B1085" s="36" t="str">
        <f>IF(Протокол!A1085&lt;&gt;"",IF(SUM(Протокол!K1085,Протокол!S1085)=2,1,0),"")</f>
        <v/>
      </c>
      <c r="C1085" s="36" t="str">
        <f>IF(Протокол!A1085&lt;&gt;"",IF(SUM(Протокол!P1085)=1,1,0),"")</f>
        <v/>
      </c>
      <c r="D1085" s="36" t="str">
        <f>IF(Протокол!A1085&lt;&gt;"",IF(SUM(Протокол!G1085,Протокол!L1085,Протокол!O1085,Протокол!Q1085,Протокол!R1085)=5,1,0),"")</f>
        <v/>
      </c>
      <c r="E1085" s="36" t="str">
        <f>IF(Протокол!A1085&lt;&gt;"",IF(SUM(Протокол!M1085,Протокол!N1085,Протокол!T1085,Протокол!V1085,Протокол!W1085)=5,1,0),"")</f>
        <v/>
      </c>
      <c r="F1085" s="36" t="str">
        <f>IF(Протокол!A1085&lt;&gt;"",IF(SUM(Протокол!E1085,Протокол!F1085,Протокол!H1085,Протокол!J1085)=4,1,0),"")</f>
        <v/>
      </c>
      <c r="G1085" s="37" t="str">
        <f>IF(Протокол!A1085&lt;&gt;"",1," ")</f>
        <v xml:space="preserve"> </v>
      </c>
    </row>
    <row r="1086" spans="1:7" x14ac:dyDescent="0.25">
      <c r="A1086" s="36" t="str">
        <f>IF(Протокол!A1086&lt;&gt;"",IF(SUM(Протокол!C1086,Протокол!D1086,Протокол!I1086,Протокол!U1086)=4,1,0),"")</f>
        <v/>
      </c>
      <c r="B1086" s="36" t="str">
        <f>IF(Протокол!A1086&lt;&gt;"",IF(SUM(Протокол!K1086,Протокол!S1086)=2,1,0),"")</f>
        <v/>
      </c>
      <c r="C1086" s="36" t="str">
        <f>IF(Протокол!A1086&lt;&gt;"",IF(SUM(Протокол!P1086)=1,1,0),"")</f>
        <v/>
      </c>
      <c r="D1086" s="36" t="str">
        <f>IF(Протокол!A1086&lt;&gt;"",IF(SUM(Протокол!G1086,Протокол!L1086,Протокол!O1086,Протокол!Q1086,Протокол!R1086)=5,1,0),"")</f>
        <v/>
      </c>
      <c r="E1086" s="36" t="str">
        <f>IF(Протокол!A1086&lt;&gt;"",IF(SUM(Протокол!M1086,Протокол!N1086,Протокол!T1086,Протокол!V1086,Протокол!W1086)=5,1,0),"")</f>
        <v/>
      </c>
      <c r="F1086" s="36" t="str">
        <f>IF(Протокол!A1086&lt;&gt;"",IF(SUM(Протокол!E1086,Протокол!F1086,Протокол!H1086,Протокол!J1086)=4,1,0),"")</f>
        <v/>
      </c>
      <c r="G1086" s="37" t="str">
        <f>IF(Протокол!A1086&lt;&gt;"",1," ")</f>
        <v xml:space="preserve"> </v>
      </c>
    </row>
    <row r="1087" spans="1:7" x14ac:dyDescent="0.25">
      <c r="A1087" s="36" t="str">
        <f>IF(Протокол!A1087&lt;&gt;"",IF(SUM(Протокол!C1087,Протокол!D1087,Протокол!I1087,Протокол!U1087)=4,1,0),"")</f>
        <v/>
      </c>
      <c r="B1087" s="36" t="str">
        <f>IF(Протокол!A1087&lt;&gt;"",IF(SUM(Протокол!K1087,Протокол!S1087)=2,1,0),"")</f>
        <v/>
      </c>
      <c r="C1087" s="36" t="str">
        <f>IF(Протокол!A1087&lt;&gt;"",IF(SUM(Протокол!P1087)=1,1,0),"")</f>
        <v/>
      </c>
      <c r="D1087" s="36" t="str">
        <f>IF(Протокол!A1087&lt;&gt;"",IF(SUM(Протокол!G1087,Протокол!L1087,Протокол!O1087,Протокол!Q1087,Протокол!R1087)=5,1,0),"")</f>
        <v/>
      </c>
      <c r="E1087" s="36" t="str">
        <f>IF(Протокол!A1087&lt;&gt;"",IF(SUM(Протокол!M1087,Протокол!N1087,Протокол!T1087,Протокол!V1087,Протокол!W1087)=5,1,0),"")</f>
        <v/>
      </c>
      <c r="F1087" s="36" t="str">
        <f>IF(Протокол!A1087&lt;&gt;"",IF(SUM(Протокол!E1087,Протокол!F1087,Протокол!H1087,Протокол!J1087)=4,1,0),"")</f>
        <v/>
      </c>
      <c r="G1087" s="37" t="str">
        <f>IF(Протокол!A1087&lt;&gt;"",1," ")</f>
        <v xml:space="preserve"> </v>
      </c>
    </row>
    <row r="1088" spans="1:7" x14ac:dyDescent="0.25">
      <c r="A1088" s="36" t="str">
        <f>IF(Протокол!A1088&lt;&gt;"",IF(SUM(Протокол!C1088,Протокол!D1088,Протокол!I1088,Протокол!U1088)=4,1,0),"")</f>
        <v/>
      </c>
      <c r="B1088" s="36" t="str">
        <f>IF(Протокол!A1088&lt;&gt;"",IF(SUM(Протокол!K1088,Протокол!S1088)=2,1,0),"")</f>
        <v/>
      </c>
      <c r="C1088" s="36" t="str">
        <f>IF(Протокол!A1088&lt;&gt;"",IF(SUM(Протокол!P1088)=1,1,0),"")</f>
        <v/>
      </c>
      <c r="D1088" s="36" t="str">
        <f>IF(Протокол!A1088&lt;&gt;"",IF(SUM(Протокол!G1088,Протокол!L1088,Протокол!O1088,Протокол!Q1088,Протокол!R1088)=5,1,0),"")</f>
        <v/>
      </c>
      <c r="E1088" s="36" t="str">
        <f>IF(Протокол!A1088&lt;&gt;"",IF(SUM(Протокол!M1088,Протокол!N1088,Протокол!T1088,Протокол!V1088,Протокол!W1088)=5,1,0),"")</f>
        <v/>
      </c>
      <c r="F1088" s="36" t="str">
        <f>IF(Протокол!A1088&lt;&gt;"",IF(SUM(Протокол!E1088,Протокол!F1088,Протокол!H1088,Протокол!J1088)=4,1,0),"")</f>
        <v/>
      </c>
      <c r="G1088" s="37" t="str">
        <f>IF(Протокол!A1088&lt;&gt;"",1," ")</f>
        <v xml:space="preserve"> </v>
      </c>
    </row>
    <row r="1089" spans="1:7" x14ac:dyDescent="0.25">
      <c r="A1089" s="36" t="str">
        <f>IF(Протокол!A1089&lt;&gt;"",IF(SUM(Протокол!C1089,Протокол!D1089,Протокол!I1089,Протокол!U1089)=4,1,0),"")</f>
        <v/>
      </c>
      <c r="B1089" s="36" t="str">
        <f>IF(Протокол!A1089&lt;&gt;"",IF(SUM(Протокол!K1089,Протокол!S1089)=2,1,0),"")</f>
        <v/>
      </c>
      <c r="C1089" s="36" t="str">
        <f>IF(Протокол!A1089&lt;&gt;"",IF(SUM(Протокол!P1089)=1,1,0),"")</f>
        <v/>
      </c>
      <c r="D1089" s="36" t="str">
        <f>IF(Протокол!A1089&lt;&gt;"",IF(SUM(Протокол!G1089,Протокол!L1089,Протокол!O1089,Протокол!Q1089,Протокол!R1089)=5,1,0),"")</f>
        <v/>
      </c>
      <c r="E1089" s="36" t="str">
        <f>IF(Протокол!A1089&lt;&gt;"",IF(SUM(Протокол!M1089,Протокол!N1089,Протокол!T1089,Протокол!V1089,Протокол!W1089)=5,1,0),"")</f>
        <v/>
      </c>
      <c r="F1089" s="36" t="str">
        <f>IF(Протокол!A1089&lt;&gt;"",IF(SUM(Протокол!E1089,Протокол!F1089,Протокол!H1089,Протокол!J1089)=4,1,0),"")</f>
        <v/>
      </c>
      <c r="G1089" s="37" t="str">
        <f>IF(Протокол!A1089&lt;&gt;"",1," ")</f>
        <v xml:space="preserve"> </v>
      </c>
    </row>
    <row r="1090" spans="1:7" x14ac:dyDescent="0.25">
      <c r="A1090" s="36" t="str">
        <f>IF(Протокол!A1090&lt;&gt;"",IF(SUM(Протокол!C1090,Протокол!D1090,Протокол!I1090,Протокол!U1090)=4,1,0),"")</f>
        <v/>
      </c>
      <c r="B1090" s="36" t="str">
        <f>IF(Протокол!A1090&lt;&gt;"",IF(SUM(Протокол!K1090,Протокол!S1090)=2,1,0),"")</f>
        <v/>
      </c>
      <c r="C1090" s="36" t="str">
        <f>IF(Протокол!A1090&lt;&gt;"",IF(SUM(Протокол!P1090)=1,1,0),"")</f>
        <v/>
      </c>
      <c r="D1090" s="36" t="str">
        <f>IF(Протокол!A1090&lt;&gt;"",IF(SUM(Протокол!G1090,Протокол!L1090,Протокол!O1090,Протокол!Q1090,Протокол!R1090)=5,1,0),"")</f>
        <v/>
      </c>
      <c r="E1090" s="36" t="str">
        <f>IF(Протокол!A1090&lt;&gt;"",IF(SUM(Протокол!M1090,Протокол!N1090,Протокол!T1090,Протокол!V1090,Протокол!W1090)=5,1,0),"")</f>
        <v/>
      </c>
      <c r="F1090" s="36" t="str">
        <f>IF(Протокол!A1090&lt;&gt;"",IF(SUM(Протокол!E1090,Протокол!F1090,Протокол!H1090,Протокол!J1090)=4,1,0),"")</f>
        <v/>
      </c>
      <c r="G1090" s="37" t="str">
        <f>IF(Протокол!A1090&lt;&gt;"",1," ")</f>
        <v xml:space="preserve"> </v>
      </c>
    </row>
    <row r="1091" spans="1:7" x14ac:dyDescent="0.25">
      <c r="A1091" s="36" t="str">
        <f>IF(Протокол!A1091&lt;&gt;"",IF(SUM(Протокол!C1091,Протокол!D1091,Протокол!I1091,Протокол!U1091)=4,1,0),"")</f>
        <v/>
      </c>
      <c r="B1091" s="36" t="str">
        <f>IF(Протокол!A1091&lt;&gt;"",IF(SUM(Протокол!K1091,Протокол!S1091)=2,1,0),"")</f>
        <v/>
      </c>
      <c r="C1091" s="36" t="str">
        <f>IF(Протокол!A1091&lt;&gt;"",IF(SUM(Протокол!P1091)=1,1,0),"")</f>
        <v/>
      </c>
      <c r="D1091" s="36" t="str">
        <f>IF(Протокол!A1091&lt;&gt;"",IF(SUM(Протокол!G1091,Протокол!L1091,Протокол!O1091,Протокол!Q1091,Протокол!R1091)=5,1,0),"")</f>
        <v/>
      </c>
      <c r="E1091" s="36" t="str">
        <f>IF(Протокол!A1091&lt;&gt;"",IF(SUM(Протокол!M1091,Протокол!N1091,Протокол!T1091,Протокол!V1091,Протокол!W1091)=5,1,0),"")</f>
        <v/>
      </c>
      <c r="F1091" s="36" t="str">
        <f>IF(Протокол!A1091&lt;&gt;"",IF(SUM(Протокол!E1091,Протокол!F1091,Протокол!H1091,Протокол!J1091)=4,1,0),"")</f>
        <v/>
      </c>
      <c r="G1091" s="37" t="str">
        <f>IF(Протокол!A1091&lt;&gt;"",1," ")</f>
        <v xml:space="preserve"> </v>
      </c>
    </row>
    <row r="1092" spans="1:7" x14ac:dyDescent="0.25">
      <c r="A1092" s="36" t="str">
        <f>IF(Протокол!A1092&lt;&gt;"",IF(SUM(Протокол!C1092,Протокол!D1092,Протокол!I1092,Протокол!U1092)=4,1,0),"")</f>
        <v/>
      </c>
      <c r="B1092" s="36" t="str">
        <f>IF(Протокол!A1092&lt;&gt;"",IF(SUM(Протокол!K1092,Протокол!S1092)=2,1,0),"")</f>
        <v/>
      </c>
      <c r="C1092" s="36" t="str">
        <f>IF(Протокол!A1092&lt;&gt;"",IF(SUM(Протокол!P1092)=1,1,0),"")</f>
        <v/>
      </c>
      <c r="D1092" s="36" t="str">
        <f>IF(Протокол!A1092&lt;&gt;"",IF(SUM(Протокол!G1092,Протокол!L1092,Протокол!O1092,Протокол!Q1092,Протокол!R1092)=5,1,0),"")</f>
        <v/>
      </c>
      <c r="E1092" s="36" t="str">
        <f>IF(Протокол!A1092&lt;&gt;"",IF(SUM(Протокол!M1092,Протокол!N1092,Протокол!T1092,Протокол!V1092,Протокол!W1092)=5,1,0),"")</f>
        <v/>
      </c>
      <c r="F1092" s="36" t="str">
        <f>IF(Протокол!A1092&lt;&gt;"",IF(SUM(Протокол!E1092,Протокол!F1092,Протокол!H1092,Протокол!J1092)=4,1,0),"")</f>
        <v/>
      </c>
      <c r="G1092" s="37" t="str">
        <f>IF(Протокол!A1092&lt;&gt;"",1," ")</f>
        <v xml:space="preserve"> </v>
      </c>
    </row>
    <row r="1093" spans="1:7" x14ac:dyDescent="0.25">
      <c r="A1093" s="36" t="str">
        <f>IF(Протокол!A1093&lt;&gt;"",IF(SUM(Протокол!C1093,Протокол!D1093,Протокол!I1093,Протокол!U1093)=4,1,0),"")</f>
        <v/>
      </c>
      <c r="B1093" s="36" t="str">
        <f>IF(Протокол!A1093&lt;&gt;"",IF(SUM(Протокол!K1093,Протокол!S1093)=2,1,0),"")</f>
        <v/>
      </c>
      <c r="C1093" s="36" t="str">
        <f>IF(Протокол!A1093&lt;&gt;"",IF(SUM(Протокол!P1093)=1,1,0),"")</f>
        <v/>
      </c>
      <c r="D1093" s="36" t="str">
        <f>IF(Протокол!A1093&lt;&gt;"",IF(SUM(Протокол!G1093,Протокол!L1093,Протокол!O1093,Протокол!Q1093,Протокол!R1093)=5,1,0),"")</f>
        <v/>
      </c>
      <c r="E1093" s="36" t="str">
        <f>IF(Протокол!A1093&lt;&gt;"",IF(SUM(Протокол!M1093,Протокол!N1093,Протокол!T1093,Протокол!V1093,Протокол!W1093)=5,1,0),"")</f>
        <v/>
      </c>
      <c r="F1093" s="36" t="str">
        <f>IF(Протокол!A1093&lt;&gt;"",IF(SUM(Протокол!E1093,Протокол!F1093,Протокол!H1093,Протокол!J1093)=4,1,0),"")</f>
        <v/>
      </c>
      <c r="G1093" s="37" t="str">
        <f>IF(Протокол!A1093&lt;&gt;"",1," ")</f>
        <v xml:space="preserve"> </v>
      </c>
    </row>
    <row r="1094" spans="1:7" x14ac:dyDescent="0.25">
      <c r="A1094" s="36" t="str">
        <f>IF(Протокол!A1094&lt;&gt;"",IF(SUM(Протокол!C1094,Протокол!D1094,Протокол!I1094,Протокол!U1094)=4,1,0),"")</f>
        <v/>
      </c>
      <c r="B1094" s="36" t="str">
        <f>IF(Протокол!A1094&lt;&gt;"",IF(SUM(Протокол!K1094,Протокол!S1094)=2,1,0),"")</f>
        <v/>
      </c>
      <c r="C1094" s="36" t="str">
        <f>IF(Протокол!A1094&lt;&gt;"",IF(SUM(Протокол!P1094)=1,1,0),"")</f>
        <v/>
      </c>
      <c r="D1094" s="36" t="str">
        <f>IF(Протокол!A1094&lt;&gt;"",IF(SUM(Протокол!G1094,Протокол!L1094,Протокол!O1094,Протокол!Q1094,Протокол!R1094)=5,1,0),"")</f>
        <v/>
      </c>
      <c r="E1094" s="36" t="str">
        <f>IF(Протокол!A1094&lt;&gt;"",IF(SUM(Протокол!M1094,Протокол!N1094,Протокол!T1094,Протокол!V1094,Протокол!W1094)=5,1,0),"")</f>
        <v/>
      </c>
      <c r="F1094" s="36" t="str">
        <f>IF(Протокол!A1094&lt;&gt;"",IF(SUM(Протокол!E1094,Протокол!F1094,Протокол!H1094,Протокол!J1094)=4,1,0),"")</f>
        <v/>
      </c>
      <c r="G1094" s="37" t="str">
        <f>IF(Протокол!A1094&lt;&gt;"",1," ")</f>
        <v xml:space="preserve"> </v>
      </c>
    </row>
    <row r="1095" spans="1:7" x14ac:dyDescent="0.25">
      <c r="A1095" s="36" t="str">
        <f>IF(Протокол!A1095&lt;&gt;"",IF(SUM(Протокол!C1095,Протокол!D1095,Протокол!I1095,Протокол!U1095)=4,1,0),"")</f>
        <v/>
      </c>
      <c r="B1095" s="36" t="str">
        <f>IF(Протокол!A1095&lt;&gt;"",IF(SUM(Протокол!K1095,Протокол!S1095)=2,1,0),"")</f>
        <v/>
      </c>
      <c r="C1095" s="36" t="str">
        <f>IF(Протокол!A1095&lt;&gt;"",IF(SUM(Протокол!P1095)=1,1,0),"")</f>
        <v/>
      </c>
      <c r="D1095" s="36" t="str">
        <f>IF(Протокол!A1095&lt;&gt;"",IF(SUM(Протокол!G1095,Протокол!L1095,Протокол!O1095,Протокол!Q1095,Протокол!R1095)=5,1,0),"")</f>
        <v/>
      </c>
      <c r="E1095" s="36" t="str">
        <f>IF(Протокол!A1095&lt;&gt;"",IF(SUM(Протокол!M1095,Протокол!N1095,Протокол!T1095,Протокол!V1095,Протокол!W1095)=5,1,0),"")</f>
        <v/>
      </c>
      <c r="F1095" s="36" t="str">
        <f>IF(Протокол!A1095&lt;&gt;"",IF(SUM(Протокол!E1095,Протокол!F1095,Протокол!H1095,Протокол!J1095)=4,1,0),"")</f>
        <v/>
      </c>
      <c r="G1095" s="37" t="str">
        <f>IF(Протокол!A1095&lt;&gt;"",1," ")</f>
        <v xml:space="preserve"> </v>
      </c>
    </row>
    <row r="1096" spans="1:7" x14ac:dyDescent="0.25">
      <c r="A1096" s="36" t="str">
        <f>IF(Протокол!A1096&lt;&gt;"",IF(SUM(Протокол!C1096,Протокол!D1096,Протокол!I1096,Протокол!U1096)=4,1,0),"")</f>
        <v/>
      </c>
      <c r="B1096" s="36" t="str">
        <f>IF(Протокол!A1096&lt;&gt;"",IF(SUM(Протокол!K1096,Протокол!S1096)=2,1,0),"")</f>
        <v/>
      </c>
      <c r="C1096" s="36" t="str">
        <f>IF(Протокол!A1096&lt;&gt;"",IF(SUM(Протокол!P1096)=1,1,0),"")</f>
        <v/>
      </c>
      <c r="D1096" s="36" t="str">
        <f>IF(Протокол!A1096&lt;&gt;"",IF(SUM(Протокол!G1096,Протокол!L1096,Протокол!O1096,Протокол!Q1096,Протокол!R1096)=5,1,0),"")</f>
        <v/>
      </c>
      <c r="E1096" s="36" t="str">
        <f>IF(Протокол!A1096&lt;&gt;"",IF(SUM(Протокол!M1096,Протокол!N1096,Протокол!T1096,Протокол!V1096,Протокол!W1096)=5,1,0),"")</f>
        <v/>
      </c>
      <c r="F1096" s="36" t="str">
        <f>IF(Протокол!A1096&lt;&gt;"",IF(SUM(Протокол!E1096,Протокол!F1096,Протокол!H1096,Протокол!J1096)=4,1,0),"")</f>
        <v/>
      </c>
      <c r="G1096" s="37" t="str">
        <f>IF(Протокол!A1096&lt;&gt;"",1," ")</f>
        <v xml:space="preserve"> </v>
      </c>
    </row>
    <row r="1097" spans="1:7" x14ac:dyDescent="0.25">
      <c r="A1097" s="36" t="str">
        <f>IF(Протокол!A1097&lt;&gt;"",IF(SUM(Протокол!C1097,Протокол!D1097,Протокол!I1097,Протокол!U1097)=4,1,0),"")</f>
        <v/>
      </c>
      <c r="B1097" s="36" t="str">
        <f>IF(Протокол!A1097&lt;&gt;"",IF(SUM(Протокол!K1097,Протокол!S1097)=2,1,0),"")</f>
        <v/>
      </c>
      <c r="C1097" s="36" t="str">
        <f>IF(Протокол!A1097&lt;&gt;"",IF(SUM(Протокол!P1097)=1,1,0),"")</f>
        <v/>
      </c>
      <c r="D1097" s="36" t="str">
        <f>IF(Протокол!A1097&lt;&gt;"",IF(SUM(Протокол!G1097,Протокол!L1097,Протокол!O1097,Протокол!Q1097,Протокол!R1097)=5,1,0),"")</f>
        <v/>
      </c>
      <c r="E1097" s="36" t="str">
        <f>IF(Протокол!A1097&lt;&gt;"",IF(SUM(Протокол!M1097,Протокол!N1097,Протокол!T1097,Протокол!V1097,Протокол!W1097)=5,1,0),"")</f>
        <v/>
      </c>
      <c r="F1097" s="36" t="str">
        <f>IF(Протокол!A1097&lt;&gt;"",IF(SUM(Протокол!E1097,Протокол!F1097,Протокол!H1097,Протокол!J1097)=4,1,0),"")</f>
        <v/>
      </c>
      <c r="G1097" s="37" t="str">
        <f>IF(Протокол!A1097&lt;&gt;"",1," ")</f>
        <v xml:space="preserve"> </v>
      </c>
    </row>
    <row r="1098" spans="1:7" x14ac:dyDescent="0.25">
      <c r="A1098" s="36" t="str">
        <f>IF(Протокол!A1098&lt;&gt;"",IF(SUM(Протокол!C1098,Протокол!D1098,Протокол!I1098,Протокол!U1098)=4,1,0),"")</f>
        <v/>
      </c>
      <c r="B1098" s="36" t="str">
        <f>IF(Протокол!A1098&lt;&gt;"",IF(SUM(Протокол!K1098,Протокол!S1098)=2,1,0),"")</f>
        <v/>
      </c>
      <c r="C1098" s="36" t="str">
        <f>IF(Протокол!A1098&lt;&gt;"",IF(SUM(Протокол!P1098)=1,1,0),"")</f>
        <v/>
      </c>
      <c r="D1098" s="36" t="str">
        <f>IF(Протокол!A1098&lt;&gt;"",IF(SUM(Протокол!G1098,Протокол!L1098,Протокол!O1098,Протокол!Q1098,Протокол!R1098)=5,1,0),"")</f>
        <v/>
      </c>
      <c r="E1098" s="36" t="str">
        <f>IF(Протокол!A1098&lt;&gt;"",IF(SUM(Протокол!M1098,Протокол!N1098,Протокол!T1098,Протокол!V1098,Протокол!W1098)=5,1,0),"")</f>
        <v/>
      </c>
      <c r="F1098" s="36" t="str">
        <f>IF(Протокол!A1098&lt;&gt;"",IF(SUM(Протокол!E1098,Протокол!F1098,Протокол!H1098,Протокол!J1098)=4,1,0),"")</f>
        <v/>
      </c>
      <c r="G1098" s="37" t="str">
        <f>IF(Протокол!A1098&lt;&gt;"",1," ")</f>
        <v xml:space="preserve"> </v>
      </c>
    </row>
    <row r="1099" spans="1:7" x14ac:dyDescent="0.25">
      <c r="A1099" s="36" t="str">
        <f>IF(Протокол!A1099&lt;&gt;"",IF(SUM(Протокол!C1099,Протокол!D1099,Протокол!I1099,Протокол!U1099)=4,1,0),"")</f>
        <v/>
      </c>
      <c r="B1099" s="36" t="str">
        <f>IF(Протокол!A1099&lt;&gt;"",IF(SUM(Протокол!K1099,Протокол!S1099)=2,1,0),"")</f>
        <v/>
      </c>
      <c r="C1099" s="36" t="str">
        <f>IF(Протокол!A1099&lt;&gt;"",IF(SUM(Протокол!P1099)=1,1,0),"")</f>
        <v/>
      </c>
      <c r="D1099" s="36" t="str">
        <f>IF(Протокол!A1099&lt;&gt;"",IF(SUM(Протокол!G1099,Протокол!L1099,Протокол!O1099,Протокол!Q1099,Протокол!R1099)=5,1,0),"")</f>
        <v/>
      </c>
      <c r="E1099" s="36" t="str">
        <f>IF(Протокол!A1099&lt;&gt;"",IF(SUM(Протокол!M1099,Протокол!N1099,Протокол!T1099,Протокол!V1099,Протокол!W1099)=5,1,0),"")</f>
        <v/>
      </c>
      <c r="F1099" s="36" t="str">
        <f>IF(Протокол!A1099&lt;&gt;"",IF(SUM(Протокол!E1099,Протокол!F1099,Протокол!H1099,Протокол!J1099)=4,1,0),"")</f>
        <v/>
      </c>
      <c r="G1099" s="37" t="str">
        <f>IF(Протокол!A1099&lt;&gt;"",1," ")</f>
        <v xml:space="preserve"> </v>
      </c>
    </row>
    <row r="1100" spans="1:7" x14ac:dyDescent="0.25">
      <c r="A1100" s="36" t="str">
        <f>IF(Протокол!A1100&lt;&gt;"",IF(SUM(Протокол!C1100,Протокол!D1100,Протокол!I1100,Протокол!U1100)=4,1,0),"")</f>
        <v/>
      </c>
      <c r="B1100" s="36" t="str">
        <f>IF(Протокол!A1100&lt;&gt;"",IF(SUM(Протокол!K1100,Протокол!S1100)=2,1,0),"")</f>
        <v/>
      </c>
      <c r="C1100" s="36" t="str">
        <f>IF(Протокол!A1100&lt;&gt;"",IF(SUM(Протокол!P1100)=1,1,0),"")</f>
        <v/>
      </c>
      <c r="D1100" s="36" t="str">
        <f>IF(Протокол!A1100&lt;&gt;"",IF(SUM(Протокол!G1100,Протокол!L1100,Протокол!O1100,Протокол!Q1100,Протокол!R1100)=5,1,0),"")</f>
        <v/>
      </c>
      <c r="E1100" s="36" t="str">
        <f>IF(Протокол!A1100&lt;&gt;"",IF(SUM(Протокол!M1100,Протокол!N1100,Протокол!T1100,Протокол!V1100,Протокол!W1100)=5,1,0),"")</f>
        <v/>
      </c>
      <c r="F1100" s="36" t="str">
        <f>IF(Протокол!A1100&lt;&gt;"",IF(SUM(Протокол!E1100,Протокол!F1100,Протокол!H1100,Протокол!J1100)=4,1,0),"")</f>
        <v/>
      </c>
      <c r="G1100" s="37" t="str">
        <f>IF(Протокол!A1100&lt;&gt;"",1," ")</f>
        <v xml:space="preserve"> </v>
      </c>
    </row>
    <row r="1101" spans="1:7" x14ac:dyDescent="0.25">
      <c r="A1101" s="36" t="str">
        <f>IF(Протокол!A1101&lt;&gt;"",IF(SUM(Протокол!C1101,Протокол!D1101,Протокол!I1101,Протокол!U1101)=4,1,0),"")</f>
        <v/>
      </c>
      <c r="B1101" s="36" t="str">
        <f>IF(Протокол!A1101&lt;&gt;"",IF(SUM(Протокол!K1101,Протокол!S1101)=2,1,0),"")</f>
        <v/>
      </c>
      <c r="C1101" s="36" t="str">
        <f>IF(Протокол!A1101&lt;&gt;"",IF(SUM(Протокол!P1101)=1,1,0),"")</f>
        <v/>
      </c>
      <c r="D1101" s="36" t="str">
        <f>IF(Протокол!A1101&lt;&gt;"",IF(SUM(Протокол!G1101,Протокол!L1101,Протокол!O1101,Протокол!Q1101,Протокол!R1101)=5,1,0),"")</f>
        <v/>
      </c>
      <c r="E1101" s="36" t="str">
        <f>IF(Протокол!A1101&lt;&gt;"",IF(SUM(Протокол!M1101,Протокол!N1101,Протокол!T1101,Протокол!V1101,Протокол!W1101)=5,1,0),"")</f>
        <v/>
      </c>
      <c r="F1101" s="36" t="str">
        <f>IF(Протокол!A1101&lt;&gt;"",IF(SUM(Протокол!E1101,Протокол!F1101,Протокол!H1101,Протокол!J1101)=4,1,0),"")</f>
        <v/>
      </c>
      <c r="G1101" s="37" t="str">
        <f>IF(Протокол!A1101&lt;&gt;"",1," ")</f>
        <v xml:space="preserve"> </v>
      </c>
    </row>
    <row r="1102" spans="1:7" x14ac:dyDescent="0.25">
      <c r="A1102" s="36" t="str">
        <f>IF(Протокол!A1102&lt;&gt;"",IF(SUM(Протокол!C1102,Протокол!D1102,Протокол!I1102,Протокол!U1102)=4,1,0),"")</f>
        <v/>
      </c>
      <c r="B1102" s="36" t="str">
        <f>IF(Протокол!A1102&lt;&gt;"",IF(SUM(Протокол!K1102,Протокол!S1102)=2,1,0),"")</f>
        <v/>
      </c>
      <c r="C1102" s="36" t="str">
        <f>IF(Протокол!A1102&lt;&gt;"",IF(SUM(Протокол!P1102)=1,1,0),"")</f>
        <v/>
      </c>
      <c r="D1102" s="36" t="str">
        <f>IF(Протокол!A1102&lt;&gt;"",IF(SUM(Протокол!G1102,Протокол!L1102,Протокол!O1102,Протокол!Q1102,Протокол!R1102)=5,1,0),"")</f>
        <v/>
      </c>
      <c r="E1102" s="36" t="str">
        <f>IF(Протокол!A1102&lt;&gt;"",IF(SUM(Протокол!M1102,Протокол!N1102,Протокол!T1102,Протокол!V1102,Протокол!W1102)=5,1,0),"")</f>
        <v/>
      </c>
      <c r="F1102" s="36" t="str">
        <f>IF(Протокол!A1102&lt;&gt;"",IF(SUM(Протокол!E1102,Протокол!F1102,Протокол!H1102,Протокол!J1102)=4,1,0),"")</f>
        <v/>
      </c>
      <c r="G1102" s="37" t="str">
        <f>IF(Протокол!A1102&lt;&gt;"",1," ")</f>
        <v xml:space="preserve"> </v>
      </c>
    </row>
    <row r="1103" spans="1:7" x14ac:dyDescent="0.25">
      <c r="A1103" s="36" t="str">
        <f>IF(Протокол!A1103&lt;&gt;"",IF(SUM(Протокол!C1103,Протокол!D1103,Протокол!I1103,Протокол!U1103)=4,1,0),"")</f>
        <v/>
      </c>
      <c r="B1103" s="36" t="str">
        <f>IF(Протокол!A1103&lt;&gt;"",IF(SUM(Протокол!K1103,Протокол!S1103)=2,1,0),"")</f>
        <v/>
      </c>
      <c r="C1103" s="36" t="str">
        <f>IF(Протокол!A1103&lt;&gt;"",IF(SUM(Протокол!P1103)=1,1,0),"")</f>
        <v/>
      </c>
      <c r="D1103" s="36" t="str">
        <f>IF(Протокол!A1103&lt;&gt;"",IF(SUM(Протокол!G1103,Протокол!L1103,Протокол!O1103,Протокол!Q1103,Протокол!R1103)=5,1,0),"")</f>
        <v/>
      </c>
      <c r="E1103" s="36" t="str">
        <f>IF(Протокол!A1103&lt;&gt;"",IF(SUM(Протокол!M1103,Протокол!N1103,Протокол!T1103,Протокол!V1103,Протокол!W1103)=5,1,0),"")</f>
        <v/>
      </c>
      <c r="F1103" s="36" t="str">
        <f>IF(Протокол!A1103&lt;&gt;"",IF(SUM(Протокол!E1103,Протокол!F1103,Протокол!H1103,Протокол!J1103)=4,1,0),"")</f>
        <v/>
      </c>
      <c r="G1103" s="37" t="str">
        <f>IF(Протокол!A1103&lt;&gt;"",1," ")</f>
        <v xml:space="preserve"> </v>
      </c>
    </row>
    <row r="1104" spans="1:7" x14ac:dyDescent="0.25">
      <c r="A1104" s="36" t="str">
        <f>IF(Протокол!A1104&lt;&gt;"",IF(SUM(Протокол!C1104,Протокол!D1104,Протокол!I1104,Протокол!U1104)=4,1,0),"")</f>
        <v/>
      </c>
      <c r="B1104" s="36" t="str">
        <f>IF(Протокол!A1104&lt;&gt;"",IF(SUM(Протокол!K1104,Протокол!S1104)=2,1,0),"")</f>
        <v/>
      </c>
      <c r="C1104" s="36" t="str">
        <f>IF(Протокол!A1104&lt;&gt;"",IF(SUM(Протокол!P1104)=1,1,0),"")</f>
        <v/>
      </c>
      <c r="D1104" s="36" t="str">
        <f>IF(Протокол!A1104&lt;&gt;"",IF(SUM(Протокол!G1104,Протокол!L1104,Протокол!O1104,Протокол!Q1104,Протокол!R1104)=5,1,0),"")</f>
        <v/>
      </c>
      <c r="E1104" s="36" t="str">
        <f>IF(Протокол!A1104&lt;&gt;"",IF(SUM(Протокол!M1104,Протокол!N1104,Протокол!T1104,Протокол!V1104,Протокол!W1104)=5,1,0),"")</f>
        <v/>
      </c>
      <c r="F1104" s="36" t="str">
        <f>IF(Протокол!A1104&lt;&gt;"",IF(SUM(Протокол!E1104,Протокол!F1104,Протокол!H1104,Протокол!J1104)=4,1,0),"")</f>
        <v/>
      </c>
      <c r="G1104" s="37" t="str">
        <f>IF(Протокол!A1104&lt;&gt;"",1," ")</f>
        <v xml:space="preserve"> </v>
      </c>
    </row>
    <row r="1105" spans="1:7" x14ac:dyDescent="0.25">
      <c r="A1105" s="36" t="str">
        <f>IF(Протокол!A1105&lt;&gt;"",IF(SUM(Протокол!C1105,Протокол!D1105,Протокол!I1105,Протокол!U1105)=4,1,0),"")</f>
        <v/>
      </c>
      <c r="B1105" s="36" t="str">
        <f>IF(Протокол!A1105&lt;&gt;"",IF(SUM(Протокол!K1105,Протокол!S1105)=2,1,0),"")</f>
        <v/>
      </c>
      <c r="C1105" s="36" t="str">
        <f>IF(Протокол!A1105&lt;&gt;"",IF(SUM(Протокол!P1105)=1,1,0),"")</f>
        <v/>
      </c>
      <c r="D1105" s="36" t="str">
        <f>IF(Протокол!A1105&lt;&gt;"",IF(SUM(Протокол!G1105,Протокол!L1105,Протокол!O1105,Протокол!Q1105,Протокол!R1105)=5,1,0),"")</f>
        <v/>
      </c>
      <c r="E1105" s="36" t="str">
        <f>IF(Протокол!A1105&lt;&gt;"",IF(SUM(Протокол!M1105,Протокол!N1105,Протокол!T1105,Протокол!V1105,Протокол!W1105)=5,1,0),"")</f>
        <v/>
      </c>
      <c r="F1105" s="36" t="str">
        <f>IF(Протокол!A1105&lt;&gt;"",IF(SUM(Протокол!E1105,Протокол!F1105,Протокол!H1105,Протокол!J1105)=4,1,0),"")</f>
        <v/>
      </c>
      <c r="G1105" s="37" t="str">
        <f>IF(Протокол!A1105&lt;&gt;"",1," ")</f>
        <v xml:space="preserve"> </v>
      </c>
    </row>
    <row r="1106" spans="1:7" x14ac:dyDescent="0.25">
      <c r="A1106" s="36" t="str">
        <f>IF(Протокол!A1106&lt;&gt;"",IF(SUM(Протокол!C1106,Протокол!D1106,Протокол!I1106,Протокол!U1106)=4,1,0),"")</f>
        <v/>
      </c>
      <c r="B1106" s="36" t="str">
        <f>IF(Протокол!A1106&lt;&gt;"",IF(SUM(Протокол!K1106,Протокол!S1106)=2,1,0),"")</f>
        <v/>
      </c>
      <c r="C1106" s="36" t="str">
        <f>IF(Протокол!A1106&lt;&gt;"",IF(SUM(Протокол!P1106)=1,1,0),"")</f>
        <v/>
      </c>
      <c r="D1106" s="36" t="str">
        <f>IF(Протокол!A1106&lt;&gt;"",IF(SUM(Протокол!G1106,Протокол!L1106,Протокол!O1106,Протокол!Q1106,Протокол!R1106)=5,1,0),"")</f>
        <v/>
      </c>
      <c r="E1106" s="36" t="str">
        <f>IF(Протокол!A1106&lt;&gt;"",IF(SUM(Протокол!M1106,Протокол!N1106,Протокол!T1106,Протокол!V1106,Протокол!W1106)=5,1,0),"")</f>
        <v/>
      </c>
      <c r="F1106" s="36" t="str">
        <f>IF(Протокол!A1106&lt;&gt;"",IF(SUM(Протокол!E1106,Протокол!F1106,Протокол!H1106,Протокол!J1106)=4,1,0),"")</f>
        <v/>
      </c>
      <c r="G1106" s="37" t="str">
        <f>IF(Протокол!A1106&lt;&gt;"",1," ")</f>
        <v xml:space="preserve"> </v>
      </c>
    </row>
    <row r="1107" spans="1:7" x14ac:dyDescent="0.25">
      <c r="A1107" s="36" t="str">
        <f>IF(Протокол!A1107&lt;&gt;"",IF(SUM(Протокол!C1107,Протокол!D1107,Протокол!I1107,Протокол!U1107)=4,1,0),"")</f>
        <v/>
      </c>
      <c r="B1107" s="36" t="str">
        <f>IF(Протокол!A1107&lt;&gt;"",IF(SUM(Протокол!K1107,Протокол!S1107)=2,1,0),"")</f>
        <v/>
      </c>
      <c r="C1107" s="36" t="str">
        <f>IF(Протокол!A1107&lt;&gt;"",IF(SUM(Протокол!P1107)=1,1,0),"")</f>
        <v/>
      </c>
      <c r="D1107" s="36" t="str">
        <f>IF(Протокол!A1107&lt;&gt;"",IF(SUM(Протокол!G1107,Протокол!L1107,Протокол!O1107,Протокол!Q1107,Протокол!R1107)=5,1,0),"")</f>
        <v/>
      </c>
      <c r="E1107" s="36" t="str">
        <f>IF(Протокол!A1107&lt;&gt;"",IF(SUM(Протокол!M1107,Протокол!N1107,Протокол!T1107,Протокол!V1107,Протокол!W1107)=5,1,0),"")</f>
        <v/>
      </c>
      <c r="F1107" s="36" t="str">
        <f>IF(Протокол!A1107&lt;&gt;"",IF(SUM(Протокол!E1107,Протокол!F1107,Протокол!H1107,Протокол!J1107)=4,1,0),"")</f>
        <v/>
      </c>
      <c r="G1107" s="37" t="str">
        <f>IF(Протокол!A1107&lt;&gt;"",1," ")</f>
        <v xml:space="preserve"> </v>
      </c>
    </row>
    <row r="1108" spans="1:7" x14ac:dyDescent="0.25">
      <c r="A1108" s="36" t="str">
        <f>IF(Протокол!A1108&lt;&gt;"",IF(SUM(Протокол!C1108,Протокол!D1108,Протокол!I1108,Протокол!U1108)=4,1,0),"")</f>
        <v/>
      </c>
      <c r="B1108" s="36" t="str">
        <f>IF(Протокол!A1108&lt;&gt;"",IF(SUM(Протокол!K1108,Протокол!S1108)=2,1,0),"")</f>
        <v/>
      </c>
      <c r="C1108" s="36" t="str">
        <f>IF(Протокол!A1108&lt;&gt;"",IF(SUM(Протокол!P1108)=1,1,0),"")</f>
        <v/>
      </c>
      <c r="D1108" s="36" t="str">
        <f>IF(Протокол!A1108&lt;&gt;"",IF(SUM(Протокол!G1108,Протокол!L1108,Протокол!O1108,Протокол!Q1108,Протокол!R1108)=5,1,0),"")</f>
        <v/>
      </c>
      <c r="E1108" s="36" t="str">
        <f>IF(Протокол!A1108&lt;&gt;"",IF(SUM(Протокол!M1108,Протокол!N1108,Протокол!T1108,Протокол!V1108,Протокол!W1108)=5,1,0),"")</f>
        <v/>
      </c>
      <c r="F1108" s="36" t="str">
        <f>IF(Протокол!A1108&lt;&gt;"",IF(SUM(Протокол!E1108,Протокол!F1108,Протокол!H1108,Протокол!J1108)=4,1,0),"")</f>
        <v/>
      </c>
      <c r="G1108" s="37" t="str">
        <f>IF(Протокол!A1108&lt;&gt;"",1," ")</f>
        <v xml:space="preserve"> </v>
      </c>
    </row>
    <row r="1109" spans="1:7" x14ac:dyDescent="0.25">
      <c r="A1109" s="36" t="str">
        <f>IF(Протокол!A1109&lt;&gt;"",IF(SUM(Протокол!C1109,Протокол!D1109,Протокол!I1109,Протокол!U1109)=4,1,0),"")</f>
        <v/>
      </c>
      <c r="B1109" s="36" t="str">
        <f>IF(Протокол!A1109&lt;&gt;"",IF(SUM(Протокол!K1109,Протокол!S1109)=2,1,0),"")</f>
        <v/>
      </c>
      <c r="C1109" s="36" t="str">
        <f>IF(Протокол!A1109&lt;&gt;"",IF(SUM(Протокол!P1109)=1,1,0),"")</f>
        <v/>
      </c>
      <c r="D1109" s="36" t="str">
        <f>IF(Протокол!A1109&lt;&gt;"",IF(SUM(Протокол!G1109,Протокол!L1109,Протокол!O1109,Протокол!Q1109,Протокол!R1109)=5,1,0),"")</f>
        <v/>
      </c>
      <c r="E1109" s="36" t="str">
        <f>IF(Протокол!A1109&lt;&gt;"",IF(SUM(Протокол!M1109,Протокол!N1109,Протокол!T1109,Протокол!V1109,Протокол!W1109)=5,1,0),"")</f>
        <v/>
      </c>
      <c r="F1109" s="36" t="str">
        <f>IF(Протокол!A1109&lt;&gt;"",IF(SUM(Протокол!E1109,Протокол!F1109,Протокол!H1109,Протокол!J1109)=4,1,0),"")</f>
        <v/>
      </c>
      <c r="G1109" s="37" t="str">
        <f>IF(Протокол!A1109&lt;&gt;"",1," ")</f>
        <v xml:space="preserve"> </v>
      </c>
    </row>
    <row r="1110" spans="1:7" x14ac:dyDescent="0.25">
      <c r="A1110" s="36" t="str">
        <f>IF(Протокол!A1110&lt;&gt;"",IF(SUM(Протокол!C1110,Протокол!D1110,Протокол!I1110,Протокол!U1110)=4,1,0),"")</f>
        <v/>
      </c>
      <c r="B1110" s="36" t="str">
        <f>IF(Протокол!A1110&lt;&gt;"",IF(SUM(Протокол!K1110,Протокол!S1110)=2,1,0),"")</f>
        <v/>
      </c>
      <c r="C1110" s="36" t="str">
        <f>IF(Протокол!A1110&lt;&gt;"",IF(SUM(Протокол!P1110)=1,1,0),"")</f>
        <v/>
      </c>
      <c r="D1110" s="36" t="str">
        <f>IF(Протокол!A1110&lt;&gt;"",IF(SUM(Протокол!G1110,Протокол!L1110,Протокол!O1110,Протокол!Q1110,Протокол!R1110)=5,1,0),"")</f>
        <v/>
      </c>
      <c r="E1110" s="36" t="str">
        <f>IF(Протокол!A1110&lt;&gt;"",IF(SUM(Протокол!M1110,Протокол!N1110,Протокол!T1110,Протокол!V1110,Протокол!W1110)=5,1,0),"")</f>
        <v/>
      </c>
      <c r="F1110" s="36" t="str">
        <f>IF(Протокол!A1110&lt;&gt;"",IF(SUM(Протокол!E1110,Протокол!F1110,Протокол!H1110,Протокол!J1110)=4,1,0),"")</f>
        <v/>
      </c>
      <c r="G1110" s="37" t="str">
        <f>IF(Протокол!A1110&lt;&gt;"",1," ")</f>
        <v xml:space="preserve"> </v>
      </c>
    </row>
    <row r="1111" spans="1:7" x14ac:dyDescent="0.25">
      <c r="A1111" s="36" t="str">
        <f>IF(Протокол!A1111&lt;&gt;"",IF(SUM(Протокол!C1111,Протокол!D1111,Протокол!I1111,Протокол!U1111)=4,1,0),"")</f>
        <v/>
      </c>
      <c r="B1111" s="36" t="str">
        <f>IF(Протокол!A1111&lt;&gt;"",IF(SUM(Протокол!K1111,Протокол!S1111)=2,1,0),"")</f>
        <v/>
      </c>
      <c r="C1111" s="36" t="str">
        <f>IF(Протокол!A1111&lt;&gt;"",IF(SUM(Протокол!P1111)=1,1,0),"")</f>
        <v/>
      </c>
      <c r="D1111" s="36" t="str">
        <f>IF(Протокол!A1111&lt;&gt;"",IF(SUM(Протокол!G1111,Протокол!L1111,Протокол!O1111,Протокол!Q1111,Протокол!R1111)=5,1,0),"")</f>
        <v/>
      </c>
      <c r="E1111" s="36" t="str">
        <f>IF(Протокол!A1111&lt;&gt;"",IF(SUM(Протокол!M1111,Протокол!N1111,Протокол!T1111,Протокол!V1111,Протокол!W1111)=5,1,0),"")</f>
        <v/>
      </c>
      <c r="F1111" s="36" t="str">
        <f>IF(Протокол!A1111&lt;&gt;"",IF(SUM(Протокол!E1111,Протокол!F1111,Протокол!H1111,Протокол!J1111)=4,1,0),"")</f>
        <v/>
      </c>
      <c r="G1111" s="37" t="str">
        <f>IF(Протокол!A1111&lt;&gt;"",1," ")</f>
        <v xml:space="preserve"> </v>
      </c>
    </row>
    <row r="1112" spans="1:7" x14ac:dyDescent="0.25">
      <c r="A1112" s="36" t="str">
        <f>IF(Протокол!A1112&lt;&gt;"",IF(SUM(Протокол!C1112,Протокол!D1112,Протокол!I1112,Протокол!U1112)=4,1,0),"")</f>
        <v/>
      </c>
      <c r="B1112" s="36" t="str">
        <f>IF(Протокол!A1112&lt;&gt;"",IF(SUM(Протокол!K1112,Протокол!S1112)=2,1,0),"")</f>
        <v/>
      </c>
      <c r="C1112" s="36" t="str">
        <f>IF(Протокол!A1112&lt;&gt;"",IF(SUM(Протокол!P1112)=1,1,0),"")</f>
        <v/>
      </c>
      <c r="D1112" s="36" t="str">
        <f>IF(Протокол!A1112&lt;&gt;"",IF(SUM(Протокол!G1112,Протокол!L1112,Протокол!O1112,Протокол!Q1112,Протокол!R1112)=5,1,0),"")</f>
        <v/>
      </c>
      <c r="E1112" s="36" t="str">
        <f>IF(Протокол!A1112&lt;&gt;"",IF(SUM(Протокол!M1112,Протокол!N1112,Протокол!T1112,Протокол!V1112,Протокол!W1112)=5,1,0),"")</f>
        <v/>
      </c>
      <c r="F1112" s="36" t="str">
        <f>IF(Протокол!A1112&lt;&gt;"",IF(SUM(Протокол!E1112,Протокол!F1112,Протокол!H1112,Протокол!J1112)=4,1,0),"")</f>
        <v/>
      </c>
      <c r="G1112" s="37" t="str">
        <f>IF(Протокол!A1112&lt;&gt;"",1," ")</f>
        <v xml:space="preserve"> </v>
      </c>
    </row>
    <row r="1113" spans="1:7" x14ac:dyDescent="0.25">
      <c r="A1113" s="36" t="str">
        <f>IF(Протокол!A1113&lt;&gt;"",IF(SUM(Протокол!C1113,Протокол!D1113,Протокол!I1113,Протокол!U1113)=4,1,0),"")</f>
        <v/>
      </c>
      <c r="B1113" s="36" t="str">
        <f>IF(Протокол!A1113&lt;&gt;"",IF(SUM(Протокол!K1113,Протокол!S1113)=2,1,0),"")</f>
        <v/>
      </c>
      <c r="C1113" s="36" t="str">
        <f>IF(Протокол!A1113&lt;&gt;"",IF(SUM(Протокол!P1113)=1,1,0),"")</f>
        <v/>
      </c>
      <c r="D1113" s="36" t="str">
        <f>IF(Протокол!A1113&lt;&gt;"",IF(SUM(Протокол!G1113,Протокол!L1113,Протокол!O1113,Протокол!Q1113,Протокол!R1113)=5,1,0),"")</f>
        <v/>
      </c>
      <c r="E1113" s="36" t="str">
        <f>IF(Протокол!A1113&lt;&gt;"",IF(SUM(Протокол!M1113,Протокол!N1113,Протокол!T1113,Протокол!V1113,Протокол!W1113)=5,1,0),"")</f>
        <v/>
      </c>
      <c r="F1113" s="36" t="str">
        <f>IF(Протокол!A1113&lt;&gt;"",IF(SUM(Протокол!E1113,Протокол!F1113,Протокол!H1113,Протокол!J1113)=4,1,0),"")</f>
        <v/>
      </c>
      <c r="G1113" s="37" t="str">
        <f>IF(Протокол!A1113&lt;&gt;"",1," ")</f>
        <v xml:space="preserve"> </v>
      </c>
    </row>
    <row r="1114" spans="1:7" x14ac:dyDescent="0.25">
      <c r="A1114" s="36" t="str">
        <f>IF(Протокол!A1114&lt;&gt;"",IF(SUM(Протокол!C1114,Протокол!D1114,Протокол!I1114,Протокол!U1114)=4,1,0),"")</f>
        <v/>
      </c>
      <c r="B1114" s="36" t="str">
        <f>IF(Протокол!A1114&lt;&gt;"",IF(SUM(Протокол!K1114,Протокол!S1114)=2,1,0),"")</f>
        <v/>
      </c>
      <c r="C1114" s="36" t="str">
        <f>IF(Протокол!A1114&lt;&gt;"",IF(SUM(Протокол!P1114)=1,1,0),"")</f>
        <v/>
      </c>
      <c r="D1114" s="36" t="str">
        <f>IF(Протокол!A1114&lt;&gt;"",IF(SUM(Протокол!G1114,Протокол!L1114,Протокол!O1114,Протокол!Q1114,Протокол!R1114)=5,1,0),"")</f>
        <v/>
      </c>
      <c r="E1114" s="36" t="str">
        <f>IF(Протокол!A1114&lt;&gt;"",IF(SUM(Протокол!M1114,Протокол!N1114,Протокол!T1114,Протокол!V1114,Протокол!W1114)=5,1,0),"")</f>
        <v/>
      </c>
      <c r="F1114" s="36" t="str">
        <f>IF(Протокол!A1114&lt;&gt;"",IF(SUM(Протокол!E1114,Протокол!F1114,Протокол!H1114,Протокол!J1114)=4,1,0),"")</f>
        <v/>
      </c>
      <c r="G1114" s="37" t="str">
        <f>IF(Протокол!A1114&lt;&gt;"",1," ")</f>
        <v xml:space="preserve"> </v>
      </c>
    </row>
    <row r="1115" spans="1:7" x14ac:dyDescent="0.25">
      <c r="A1115" s="36" t="str">
        <f>IF(Протокол!A1115&lt;&gt;"",IF(SUM(Протокол!C1115,Протокол!D1115,Протокол!I1115,Протокол!U1115)=4,1,0),"")</f>
        <v/>
      </c>
      <c r="B1115" s="36" t="str">
        <f>IF(Протокол!A1115&lt;&gt;"",IF(SUM(Протокол!K1115,Протокол!S1115)=2,1,0),"")</f>
        <v/>
      </c>
      <c r="C1115" s="36" t="str">
        <f>IF(Протокол!A1115&lt;&gt;"",IF(SUM(Протокол!P1115)=1,1,0),"")</f>
        <v/>
      </c>
      <c r="D1115" s="36" t="str">
        <f>IF(Протокол!A1115&lt;&gt;"",IF(SUM(Протокол!G1115,Протокол!L1115,Протокол!O1115,Протокол!Q1115,Протокол!R1115)=5,1,0),"")</f>
        <v/>
      </c>
      <c r="E1115" s="36" t="str">
        <f>IF(Протокол!A1115&lt;&gt;"",IF(SUM(Протокол!M1115,Протокол!N1115,Протокол!T1115,Протокол!V1115,Протокол!W1115)=5,1,0),"")</f>
        <v/>
      </c>
      <c r="F1115" s="36" t="str">
        <f>IF(Протокол!A1115&lt;&gt;"",IF(SUM(Протокол!E1115,Протокол!F1115,Протокол!H1115,Протокол!J1115)=4,1,0),"")</f>
        <v/>
      </c>
      <c r="G1115" s="37" t="str">
        <f>IF(Протокол!A1115&lt;&gt;"",1," ")</f>
        <v xml:space="preserve"> </v>
      </c>
    </row>
    <row r="1116" spans="1:7" x14ac:dyDescent="0.25">
      <c r="A1116" s="36" t="str">
        <f>IF(Протокол!A1116&lt;&gt;"",IF(SUM(Протокол!C1116,Протокол!D1116,Протокол!I1116,Протокол!U1116)=4,1,0),"")</f>
        <v/>
      </c>
      <c r="B1116" s="36" t="str">
        <f>IF(Протокол!A1116&lt;&gt;"",IF(SUM(Протокол!K1116,Протокол!S1116)=2,1,0),"")</f>
        <v/>
      </c>
      <c r="C1116" s="36" t="str">
        <f>IF(Протокол!A1116&lt;&gt;"",IF(SUM(Протокол!P1116)=1,1,0),"")</f>
        <v/>
      </c>
      <c r="D1116" s="36" t="str">
        <f>IF(Протокол!A1116&lt;&gt;"",IF(SUM(Протокол!G1116,Протокол!L1116,Протокол!O1116,Протокол!Q1116,Протокол!R1116)=5,1,0),"")</f>
        <v/>
      </c>
      <c r="E1116" s="36" t="str">
        <f>IF(Протокол!A1116&lt;&gt;"",IF(SUM(Протокол!M1116,Протокол!N1116,Протокол!T1116,Протокол!V1116,Протокол!W1116)=5,1,0),"")</f>
        <v/>
      </c>
      <c r="F1116" s="36" t="str">
        <f>IF(Протокол!A1116&lt;&gt;"",IF(SUM(Протокол!E1116,Протокол!F1116,Протокол!H1116,Протокол!J1116)=4,1,0),"")</f>
        <v/>
      </c>
      <c r="G1116" s="37" t="str">
        <f>IF(Протокол!A1116&lt;&gt;"",1," ")</f>
        <v xml:space="preserve"> </v>
      </c>
    </row>
    <row r="1117" spans="1:7" x14ac:dyDescent="0.25">
      <c r="A1117" s="36" t="str">
        <f>IF(Протокол!A1117&lt;&gt;"",IF(SUM(Протокол!C1117,Протокол!D1117,Протокол!I1117,Протокол!U1117)=4,1,0),"")</f>
        <v/>
      </c>
      <c r="B1117" s="36" t="str">
        <f>IF(Протокол!A1117&lt;&gt;"",IF(SUM(Протокол!K1117,Протокол!S1117)=2,1,0),"")</f>
        <v/>
      </c>
      <c r="C1117" s="36" t="str">
        <f>IF(Протокол!A1117&lt;&gt;"",IF(SUM(Протокол!P1117)=1,1,0),"")</f>
        <v/>
      </c>
      <c r="D1117" s="36" t="str">
        <f>IF(Протокол!A1117&lt;&gt;"",IF(SUM(Протокол!G1117,Протокол!L1117,Протокол!O1117,Протокол!Q1117,Протокол!R1117)=5,1,0),"")</f>
        <v/>
      </c>
      <c r="E1117" s="36" t="str">
        <f>IF(Протокол!A1117&lt;&gt;"",IF(SUM(Протокол!M1117,Протокол!N1117,Протокол!T1117,Протокол!V1117,Протокол!W1117)=5,1,0),"")</f>
        <v/>
      </c>
      <c r="F1117" s="36" t="str">
        <f>IF(Протокол!A1117&lt;&gt;"",IF(SUM(Протокол!E1117,Протокол!F1117,Протокол!H1117,Протокол!J1117)=4,1,0),"")</f>
        <v/>
      </c>
      <c r="G1117" s="37" t="str">
        <f>IF(Протокол!A1117&lt;&gt;"",1," ")</f>
        <v xml:space="preserve"> </v>
      </c>
    </row>
    <row r="1118" spans="1:7" x14ac:dyDescent="0.25">
      <c r="A1118" s="36" t="str">
        <f>IF(Протокол!A1118&lt;&gt;"",IF(SUM(Протокол!C1118,Протокол!D1118,Протокол!I1118,Протокол!U1118)=4,1,0),"")</f>
        <v/>
      </c>
      <c r="B1118" s="36" t="str">
        <f>IF(Протокол!A1118&lt;&gt;"",IF(SUM(Протокол!K1118,Протокол!S1118)=2,1,0),"")</f>
        <v/>
      </c>
      <c r="C1118" s="36" t="str">
        <f>IF(Протокол!A1118&lt;&gt;"",IF(SUM(Протокол!P1118)=1,1,0),"")</f>
        <v/>
      </c>
      <c r="D1118" s="36" t="str">
        <f>IF(Протокол!A1118&lt;&gt;"",IF(SUM(Протокол!G1118,Протокол!L1118,Протокол!O1118,Протокол!Q1118,Протокол!R1118)=5,1,0),"")</f>
        <v/>
      </c>
      <c r="E1118" s="36" t="str">
        <f>IF(Протокол!A1118&lt;&gt;"",IF(SUM(Протокол!M1118,Протокол!N1118,Протокол!T1118,Протокол!V1118,Протокол!W1118)=5,1,0),"")</f>
        <v/>
      </c>
      <c r="F1118" s="36" t="str">
        <f>IF(Протокол!A1118&lt;&gt;"",IF(SUM(Протокол!E1118,Протокол!F1118,Протокол!H1118,Протокол!J1118)=4,1,0),"")</f>
        <v/>
      </c>
      <c r="G1118" s="37" t="str">
        <f>IF(Протокол!A1118&lt;&gt;"",1," ")</f>
        <v xml:space="preserve"> </v>
      </c>
    </row>
    <row r="1119" spans="1:7" x14ac:dyDescent="0.25">
      <c r="A1119" s="36" t="str">
        <f>IF(Протокол!A1119&lt;&gt;"",IF(SUM(Протокол!C1119,Протокол!D1119,Протокол!I1119,Протокол!U1119)=4,1,0),"")</f>
        <v/>
      </c>
      <c r="B1119" s="36" t="str">
        <f>IF(Протокол!A1119&lt;&gt;"",IF(SUM(Протокол!K1119,Протокол!S1119)=2,1,0),"")</f>
        <v/>
      </c>
      <c r="C1119" s="36" t="str">
        <f>IF(Протокол!A1119&lt;&gt;"",IF(SUM(Протокол!P1119)=1,1,0),"")</f>
        <v/>
      </c>
      <c r="D1119" s="36" t="str">
        <f>IF(Протокол!A1119&lt;&gt;"",IF(SUM(Протокол!G1119,Протокол!L1119,Протокол!O1119,Протокол!Q1119,Протокол!R1119)=5,1,0),"")</f>
        <v/>
      </c>
      <c r="E1119" s="36" t="str">
        <f>IF(Протокол!A1119&lt;&gt;"",IF(SUM(Протокол!M1119,Протокол!N1119,Протокол!T1119,Протокол!V1119,Протокол!W1119)=5,1,0),"")</f>
        <v/>
      </c>
      <c r="F1119" s="36" t="str">
        <f>IF(Протокол!A1119&lt;&gt;"",IF(SUM(Протокол!E1119,Протокол!F1119,Протокол!H1119,Протокол!J1119)=4,1,0),"")</f>
        <v/>
      </c>
      <c r="G1119" s="37" t="str">
        <f>IF(Протокол!A1119&lt;&gt;"",1," ")</f>
        <v xml:space="preserve"> </v>
      </c>
    </row>
    <row r="1120" spans="1:7" x14ac:dyDescent="0.25">
      <c r="A1120" s="36" t="str">
        <f>IF(Протокол!A1120&lt;&gt;"",IF(SUM(Протокол!C1120,Протокол!D1120,Протокол!I1120,Протокол!U1120)=4,1,0),"")</f>
        <v/>
      </c>
      <c r="B1120" s="36" t="str">
        <f>IF(Протокол!A1120&lt;&gt;"",IF(SUM(Протокол!K1120,Протокол!S1120)=2,1,0),"")</f>
        <v/>
      </c>
      <c r="C1120" s="36" t="str">
        <f>IF(Протокол!A1120&lt;&gt;"",IF(SUM(Протокол!P1120)=1,1,0),"")</f>
        <v/>
      </c>
      <c r="D1120" s="36" t="str">
        <f>IF(Протокол!A1120&lt;&gt;"",IF(SUM(Протокол!G1120,Протокол!L1120,Протокол!O1120,Протокол!Q1120,Протокол!R1120)=5,1,0),"")</f>
        <v/>
      </c>
      <c r="E1120" s="36" t="str">
        <f>IF(Протокол!A1120&lt;&gt;"",IF(SUM(Протокол!M1120,Протокол!N1120,Протокол!T1120,Протокол!V1120,Протокол!W1120)=5,1,0),"")</f>
        <v/>
      </c>
      <c r="F1120" s="36" t="str">
        <f>IF(Протокол!A1120&lt;&gt;"",IF(SUM(Протокол!E1120,Протокол!F1120,Протокол!H1120,Протокол!J1120)=4,1,0),"")</f>
        <v/>
      </c>
      <c r="G1120" s="37" t="str">
        <f>IF(Протокол!A1120&lt;&gt;"",1," ")</f>
        <v xml:space="preserve"> </v>
      </c>
    </row>
    <row r="1121" spans="1:7" x14ac:dyDescent="0.25">
      <c r="A1121" s="36" t="str">
        <f>IF(Протокол!A1121&lt;&gt;"",IF(SUM(Протокол!C1121,Протокол!D1121,Протокол!I1121,Протокол!U1121)=4,1,0),"")</f>
        <v/>
      </c>
      <c r="B1121" s="36" t="str">
        <f>IF(Протокол!A1121&lt;&gt;"",IF(SUM(Протокол!K1121,Протокол!S1121)=2,1,0),"")</f>
        <v/>
      </c>
      <c r="C1121" s="36" t="str">
        <f>IF(Протокол!A1121&lt;&gt;"",IF(SUM(Протокол!P1121)=1,1,0),"")</f>
        <v/>
      </c>
      <c r="D1121" s="36" t="str">
        <f>IF(Протокол!A1121&lt;&gt;"",IF(SUM(Протокол!G1121,Протокол!L1121,Протокол!O1121,Протокол!Q1121,Протокол!R1121)=5,1,0),"")</f>
        <v/>
      </c>
      <c r="E1121" s="36" t="str">
        <f>IF(Протокол!A1121&lt;&gt;"",IF(SUM(Протокол!M1121,Протокол!N1121,Протокол!T1121,Протокол!V1121,Протокол!W1121)=5,1,0),"")</f>
        <v/>
      </c>
      <c r="F1121" s="36" t="str">
        <f>IF(Протокол!A1121&lt;&gt;"",IF(SUM(Протокол!E1121,Протокол!F1121,Протокол!H1121,Протокол!J1121)=4,1,0),"")</f>
        <v/>
      </c>
      <c r="G1121" s="37" t="str">
        <f>IF(Протокол!A1121&lt;&gt;"",1," ")</f>
        <v xml:space="preserve"> </v>
      </c>
    </row>
    <row r="1122" spans="1:7" x14ac:dyDescent="0.25">
      <c r="A1122" s="36" t="str">
        <f>IF(Протокол!A1122&lt;&gt;"",IF(SUM(Протокол!C1122,Протокол!D1122,Протокол!I1122,Протокол!U1122)=4,1,0),"")</f>
        <v/>
      </c>
      <c r="B1122" s="36" t="str">
        <f>IF(Протокол!A1122&lt;&gt;"",IF(SUM(Протокол!K1122,Протокол!S1122)=2,1,0),"")</f>
        <v/>
      </c>
      <c r="C1122" s="36" t="str">
        <f>IF(Протокол!A1122&lt;&gt;"",IF(SUM(Протокол!P1122)=1,1,0),"")</f>
        <v/>
      </c>
      <c r="D1122" s="36" t="str">
        <f>IF(Протокол!A1122&lt;&gt;"",IF(SUM(Протокол!G1122,Протокол!L1122,Протокол!O1122,Протокол!Q1122,Протокол!R1122)=5,1,0),"")</f>
        <v/>
      </c>
      <c r="E1122" s="36" t="str">
        <f>IF(Протокол!A1122&lt;&gt;"",IF(SUM(Протокол!M1122,Протокол!N1122,Протокол!T1122,Протокол!V1122,Протокол!W1122)=5,1,0),"")</f>
        <v/>
      </c>
      <c r="F1122" s="36" t="str">
        <f>IF(Протокол!A1122&lt;&gt;"",IF(SUM(Протокол!E1122,Протокол!F1122,Протокол!H1122,Протокол!J1122)=4,1,0),"")</f>
        <v/>
      </c>
      <c r="G1122" s="37" t="str">
        <f>IF(Протокол!A1122&lt;&gt;"",1," ")</f>
        <v xml:space="preserve"> </v>
      </c>
    </row>
    <row r="1123" spans="1:7" x14ac:dyDescent="0.25">
      <c r="A1123" s="36" t="str">
        <f>IF(Протокол!A1123&lt;&gt;"",IF(SUM(Протокол!C1123,Протокол!D1123,Протокол!I1123,Протокол!U1123)=4,1,0),"")</f>
        <v/>
      </c>
      <c r="B1123" s="36" t="str">
        <f>IF(Протокол!A1123&lt;&gt;"",IF(SUM(Протокол!K1123,Протокол!S1123)=2,1,0),"")</f>
        <v/>
      </c>
      <c r="C1123" s="36" t="str">
        <f>IF(Протокол!A1123&lt;&gt;"",IF(SUM(Протокол!P1123)=1,1,0),"")</f>
        <v/>
      </c>
      <c r="D1123" s="36" t="str">
        <f>IF(Протокол!A1123&lt;&gt;"",IF(SUM(Протокол!G1123,Протокол!L1123,Протокол!O1123,Протокол!Q1123,Протокол!R1123)=5,1,0),"")</f>
        <v/>
      </c>
      <c r="E1123" s="36" t="str">
        <f>IF(Протокол!A1123&lt;&gt;"",IF(SUM(Протокол!M1123,Протокол!N1123,Протокол!T1123,Протокол!V1123,Протокол!W1123)=5,1,0),"")</f>
        <v/>
      </c>
      <c r="F1123" s="36" t="str">
        <f>IF(Протокол!A1123&lt;&gt;"",IF(SUM(Протокол!E1123,Протокол!F1123,Протокол!H1123,Протокол!J1123)=4,1,0),"")</f>
        <v/>
      </c>
      <c r="G1123" s="37" t="str">
        <f>IF(Протокол!A1123&lt;&gt;"",1," ")</f>
        <v xml:space="preserve"> </v>
      </c>
    </row>
    <row r="1124" spans="1:7" x14ac:dyDescent="0.25">
      <c r="A1124" s="36" t="str">
        <f>IF(Протокол!A1124&lt;&gt;"",IF(SUM(Протокол!C1124,Протокол!D1124,Протокол!I1124,Протокол!U1124)=4,1,0),"")</f>
        <v/>
      </c>
      <c r="B1124" s="36" t="str">
        <f>IF(Протокол!A1124&lt;&gt;"",IF(SUM(Протокол!K1124,Протокол!S1124)=2,1,0),"")</f>
        <v/>
      </c>
      <c r="C1124" s="36" t="str">
        <f>IF(Протокол!A1124&lt;&gt;"",IF(SUM(Протокол!P1124)=1,1,0),"")</f>
        <v/>
      </c>
      <c r="D1124" s="36" t="str">
        <f>IF(Протокол!A1124&lt;&gt;"",IF(SUM(Протокол!G1124,Протокол!L1124,Протокол!O1124,Протокол!Q1124,Протокол!R1124)=5,1,0),"")</f>
        <v/>
      </c>
      <c r="E1124" s="36" t="str">
        <f>IF(Протокол!A1124&lt;&gt;"",IF(SUM(Протокол!M1124,Протокол!N1124,Протокол!T1124,Протокол!V1124,Протокол!W1124)=5,1,0),"")</f>
        <v/>
      </c>
      <c r="F1124" s="36" t="str">
        <f>IF(Протокол!A1124&lt;&gt;"",IF(SUM(Протокол!E1124,Протокол!F1124,Протокол!H1124,Протокол!J1124)=4,1,0),"")</f>
        <v/>
      </c>
      <c r="G1124" s="37" t="str">
        <f>IF(Протокол!A1124&lt;&gt;"",1," ")</f>
        <v xml:space="preserve"> </v>
      </c>
    </row>
    <row r="1125" spans="1:7" x14ac:dyDescent="0.25">
      <c r="A1125" s="36" t="str">
        <f>IF(Протокол!A1125&lt;&gt;"",IF(SUM(Протокол!C1125,Протокол!D1125,Протокол!I1125,Протокол!U1125)=4,1,0),"")</f>
        <v/>
      </c>
      <c r="B1125" s="36" t="str">
        <f>IF(Протокол!A1125&lt;&gt;"",IF(SUM(Протокол!K1125,Протокол!S1125)=2,1,0),"")</f>
        <v/>
      </c>
      <c r="C1125" s="36" t="str">
        <f>IF(Протокол!A1125&lt;&gt;"",IF(SUM(Протокол!P1125)=1,1,0),"")</f>
        <v/>
      </c>
      <c r="D1125" s="36" t="str">
        <f>IF(Протокол!A1125&lt;&gt;"",IF(SUM(Протокол!G1125,Протокол!L1125,Протокол!O1125,Протокол!Q1125,Протокол!R1125)=5,1,0),"")</f>
        <v/>
      </c>
      <c r="E1125" s="36" t="str">
        <f>IF(Протокол!A1125&lt;&gt;"",IF(SUM(Протокол!M1125,Протокол!N1125,Протокол!T1125,Протокол!V1125,Протокол!W1125)=5,1,0),"")</f>
        <v/>
      </c>
      <c r="F1125" s="36" t="str">
        <f>IF(Протокол!A1125&lt;&gt;"",IF(SUM(Протокол!E1125,Протокол!F1125,Протокол!H1125,Протокол!J1125)=4,1,0),"")</f>
        <v/>
      </c>
      <c r="G1125" s="37" t="str">
        <f>IF(Протокол!A1125&lt;&gt;"",1," ")</f>
        <v xml:space="preserve"> </v>
      </c>
    </row>
    <row r="1126" spans="1:7" x14ac:dyDescent="0.25">
      <c r="A1126" s="36" t="str">
        <f>IF(Протокол!A1126&lt;&gt;"",IF(SUM(Протокол!C1126,Протокол!D1126,Протокол!I1126,Протокол!U1126)=4,1,0),"")</f>
        <v/>
      </c>
      <c r="B1126" s="36" t="str">
        <f>IF(Протокол!A1126&lt;&gt;"",IF(SUM(Протокол!K1126,Протокол!S1126)=2,1,0),"")</f>
        <v/>
      </c>
      <c r="C1126" s="36" t="str">
        <f>IF(Протокол!A1126&lt;&gt;"",IF(SUM(Протокол!P1126)=1,1,0),"")</f>
        <v/>
      </c>
      <c r="D1126" s="36" t="str">
        <f>IF(Протокол!A1126&lt;&gt;"",IF(SUM(Протокол!G1126,Протокол!L1126,Протокол!O1126,Протокол!Q1126,Протокол!R1126)=5,1,0),"")</f>
        <v/>
      </c>
      <c r="E1126" s="36" t="str">
        <f>IF(Протокол!A1126&lt;&gt;"",IF(SUM(Протокол!M1126,Протокол!N1126,Протокол!T1126,Протокол!V1126,Протокол!W1126)=5,1,0),"")</f>
        <v/>
      </c>
      <c r="F1126" s="36" t="str">
        <f>IF(Протокол!A1126&lt;&gt;"",IF(SUM(Протокол!E1126,Протокол!F1126,Протокол!H1126,Протокол!J1126)=4,1,0),"")</f>
        <v/>
      </c>
      <c r="G1126" s="37" t="str">
        <f>IF(Протокол!A1126&lt;&gt;"",1," ")</f>
        <v xml:space="preserve"> </v>
      </c>
    </row>
    <row r="1127" spans="1:7" x14ac:dyDescent="0.25">
      <c r="A1127" s="36" t="str">
        <f>IF(Протокол!A1127&lt;&gt;"",IF(SUM(Протокол!C1127,Протокол!D1127,Протокол!I1127,Протокол!U1127)=4,1,0),"")</f>
        <v/>
      </c>
      <c r="B1127" s="36" t="str">
        <f>IF(Протокол!A1127&lt;&gt;"",IF(SUM(Протокол!K1127,Протокол!S1127)=2,1,0),"")</f>
        <v/>
      </c>
      <c r="C1127" s="36" t="str">
        <f>IF(Протокол!A1127&lt;&gt;"",IF(SUM(Протокол!P1127)=1,1,0),"")</f>
        <v/>
      </c>
      <c r="D1127" s="36" t="str">
        <f>IF(Протокол!A1127&lt;&gt;"",IF(SUM(Протокол!G1127,Протокол!L1127,Протокол!O1127,Протокол!Q1127,Протокол!R1127)=5,1,0),"")</f>
        <v/>
      </c>
      <c r="E1127" s="36" t="str">
        <f>IF(Протокол!A1127&lt;&gt;"",IF(SUM(Протокол!M1127,Протокол!N1127,Протокол!T1127,Протокол!V1127,Протокол!W1127)=5,1,0),"")</f>
        <v/>
      </c>
      <c r="F1127" s="36" t="str">
        <f>IF(Протокол!A1127&lt;&gt;"",IF(SUM(Протокол!E1127,Протокол!F1127,Протокол!H1127,Протокол!J1127)=4,1,0),"")</f>
        <v/>
      </c>
      <c r="G1127" s="37" t="str">
        <f>IF(Протокол!A1127&lt;&gt;"",1," ")</f>
        <v xml:space="preserve"> </v>
      </c>
    </row>
    <row r="1128" spans="1:7" x14ac:dyDescent="0.25">
      <c r="A1128" s="36" t="str">
        <f>IF(Протокол!A1128&lt;&gt;"",IF(SUM(Протокол!C1128,Протокол!D1128,Протокол!I1128,Протокол!U1128)=4,1,0),"")</f>
        <v/>
      </c>
      <c r="B1128" s="36" t="str">
        <f>IF(Протокол!A1128&lt;&gt;"",IF(SUM(Протокол!K1128,Протокол!S1128)=2,1,0),"")</f>
        <v/>
      </c>
      <c r="C1128" s="36" t="str">
        <f>IF(Протокол!A1128&lt;&gt;"",IF(SUM(Протокол!P1128)=1,1,0),"")</f>
        <v/>
      </c>
      <c r="D1128" s="36" t="str">
        <f>IF(Протокол!A1128&lt;&gt;"",IF(SUM(Протокол!G1128,Протокол!L1128,Протокол!O1128,Протокол!Q1128,Протокол!R1128)=5,1,0),"")</f>
        <v/>
      </c>
      <c r="E1128" s="36" t="str">
        <f>IF(Протокол!A1128&lt;&gt;"",IF(SUM(Протокол!M1128,Протокол!N1128,Протокол!T1128,Протокол!V1128,Протокол!W1128)=5,1,0),"")</f>
        <v/>
      </c>
      <c r="F1128" s="36" t="str">
        <f>IF(Протокол!A1128&lt;&gt;"",IF(SUM(Протокол!E1128,Протокол!F1128,Протокол!H1128,Протокол!J1128)=4,1,0),"")</f>
        <v/>
      </c>
      <c r="G1128" s="37" t="str">
        <f>IF(Протокол!A1128&lt;&gt;"",1," ")</f>
        <v xml:space="preserve"> </v>
      </c>
    </row>
    <row r="1129" spans="1:7" x14ac:dyDescent="0.25">
      <c r="A1129" s="36" t="str">
        <f>IF(Протокол!A1129&lt;&gt;"",IF(SUM(Протокол!C1129,Протокол!D1129,Протокол!I1129,Протокол!U1129)=4,1,0),"")</f>
        <v/>
      </c>
      <c r="B1129" s="36" t="str">
        <f>IF(Протокол!A1129&lt;&gt;"",IF(SUM(Протокол!K1129,Протокол!S1129)=2,1,0),"")</f>
        <v/>
      </c>
      <c r="C1129" s="36" t="str">
        <f>IF(Протокол!A1129&lt;&gt;"",IF(SUM(Протокол!P1129)=1,1,0),"")</f>
        <v/>
      </c>
      <c r="D1129" s="36" t="str">
        <f>IF(Протокол!A1129&lt;&gt;"",IF(SUM(Протокол!G1129,Протокол!L1129,Протокол!O1129,Протокол!Q1129,Протокол!R1129)=5,1,0),"")</f>
        <v/>
      </c>
      <c r="E1129" s="36" t="str">
        <f>IF(Протокол!A1129&lt;&gt;"",IF(SUM(Протокол!M1129,Протокол!N1129,Протокол!T1129,Протокол!V1129,Протокол!W1129)=5,1,0),"")</f>
        <v/>
      </c>
      <c r="F1129" s="36" t="str">
        <f>IF(Протокол!A1129&lt;&gt;"",IF(SUM(Протокол!E1129,Протокол!F1129,Протокол!H1129,Протокол!J1129)=4,1,0),"")</f>
        <v/>
      </c>
      <c r="G1129" s="37" t="str">
        <f>IF(Протокол!A1129&lt;&gt;"",1," ")</f>
        <v xml:space="preserve"> </v>
      </c>
    </row>
    <row r="1130" spans="1:7" x14ac:dyDescent="0.25">
      <c r="A1130" s="36" t="str">
        <f>IF(Протокол!A1130&lt;&gt;"",IF(SUM(Протокол!C1130,Протокол!D1130,Протокол!I1130,Протокол!U1130)=4,1,0),"")</f>
        <v/>
      </c>
      <c r="B1130" s="36" t="str">
        <f>IF(Протокол!A1130&lt;&gt;"",IF(SUM(Протокол!K1130,Протокол!S1130)=2,1,0),"")</f>
        <v/>
      </c>
      <c r="C1130" s="36" t="str">
        <f>IF(Протокол!A1130&lt;&gt;"",IF(SUM(Протокол!P1130)=1,1,0),"")</f>
        <v/>
      </c>
      <c r="D1130" s="36" t="str">
        <f>IF(Протокол!A1130&lt;&gt;"",IF(SUM(Протокол!G1130,Протокол!L1130,Протокол!O1130,Протокол!Q1130,Протокол!R1130)=5,1,0),"")</f>
        <v/>
      </c>
      <c r="E1130" s="36" t="str">
        <f>IF(Протокол!A1130&lt;&gt;"",IF(SUM(Протокол!M1130,Протокол!N1130,Протокол!T1130,Протокол!V1130,Протокол!W1130)=5,1,0),"")</f>
        <v/>
      </c>
      <c r="F1130" s="36" t="str">
        <f>IF(Протокол!A1130&lt;&gt;"",IF(SUM(Протокол!E1130,Протокол!F1130,Протокол!H1130,Протокол!J1130)=4,1,0),"")</f>
        <v/>
      </c>
      <c r="G1130" s="37" t="str">
        <f>IF(Протокол!A1130&lt;&gt;"",1," ")</f>
        <v xml:space="preserve"> </v>
      </c>
    </row>
    <row r="1131" spans="1:7" x14ac:dyDescent="0.25">
      <c r="A1131" s="36" t="str">
        <f>IF(Протокол!A1131&lt;&gt;"",IF(SUM(Протокол!C1131,Протокол!D1131,Протокол!I1131,Протокол!U1131)=4,1,0),"")</f>
        <v/>
      </c>
      <c r="B1131" s="36" t="str">
        <f>IF(Протокол!A1131&lt;&gt;"",IF(SUM(Протокол!K1131,Протокол!S1131)=2,1,0),"")</f>
        <v/>
      </c>
      <c r="C1131" s="36" t="str">
        <f>IF(Протокол!A1131&lt;&gt;"",IF(SUM(Протокол!P1131)=1,1,0),"")</f>
        <v/>
      </c>
      <c r="D1131" s="36" t="str">
        <f>IF(Протокол!A1131&lt;&gt;"",IF(SUM(Протокол!G1131,Протокол!L1131,Протокол!O1131,Протокол!Q1131,Протокол!R1131)=5,1,0),"")</f>
        <v/>
      </c>
      <c r="E1131" s="36" t="str">
        <f>IF(Протокол!A1131&lt;&gt;"",IF(SUM(Протокол!M1131,Протокол!N1131,Протокол!T1131,Протокол!V1131,Протокол!W1131)=5,1,0),"")</f>
        <v/>
      </c>
      <c r="F1131" s="36" t="str">
        <f>IF(Протокол!A1131&lt;&gt;"",IF(SUM(Протокол!E1131,Протокол!F1131,Протокол!H1131,Протокол!J1131)=4,1,0),"")</f>
        <v/>
      </c>
      <c r="G1131" s="37" t="str">
        <f>IF(Протокол!A1131&lt;&gt;"",1," ")</f>
        <v xml:space="preserve"> </v>
      </c>
    </row>
    <row r="1132" spans="1:7" x14ac:dyDescent="0.25">
      <c r="A1132" s="36" t="str">
        <f>IF(Протокол!A1132&lt;&gt;"",IF(SUM(Протокол!C1132,Протокол!D1132,Протокол!I1132,Протокол!U1132)=4,1,0),"")</f>
        <v/>
      </c>
      <c r="B1132" s="36" t="str">
        <f>IF(Протокол!A1132&lt;&gt;"",IF(SUM(Протокол!K1132,Протокол!S1132)=2,1,0),"")</f>
        <v/>
      </c>
      <c r="C1132" s="36" t="str">
        <f>IF(Протокол!A1132&lt;&gt;"",IF(SUM(Протокол!P1132)=1,1,0),"")</f>
        <v/>
      </c>
      <c r="D1132" s="36" t="str">
        <f>IF(Протокол!A1132&lt;&gt;"",IF(SUM(Протокол!G1132,Протокол!L1132,Протокол!O1132,Протокол!Q1132,Протокол!R1132)=5,1,0),"")</f>
        <v/>
      </c>
      <c r="E1132" s="36" t="str">
        <f>IF(Протокол!A1132&lt;&gt;"",IF(SUM(Протокол!M1132,Протокол!N1132,Протокол!T1132,Протокол!V1132,Протокол!W1132)=5,1,0),"")</f>
        <v/>
      </c>
      <c r="F1132" s="36" t="str">
        <f>IF(Протокол!A1132&lt;&gt;"",IF(SUM(Протокол!E1132,Протокол!F1132,Протокол!H1132,Протокол!J1132)=4,1,0),"")</f>
        <v/>
      </c>
      <c r="G1132" s="37" t="str">
        <f>IF(Протокол!A1132&lt;&gt;"",1," ")</f>
        <v xml:space="preserve"> </v>
      </c>
    </row>
    <row r="1133" spans="1:7" x14ac:dyDescent="0.25">
      <c r="A1133" s="36" t="str">
        <f>IF(Протокол!A1133&lt;&gt;"",IF(SUM(Протокол!C1133,Протокол!D1133,Протокол!I1133,Протокол!U1133)=4,1,0),"")</f>
        <v/>
      </c>
      <c r="B1133" s="36" t="str">
        <f>IF(Протокол!A1133&lt;&gt;"",IF(SUM(Протокол!K1133,Протокол!S1133)=2,1,0),"")</f>
        <v/>
      </c>
      <c r="C1133" s="36" t="str">
        <f>IF(Протокол!A1133&lt;&gt;"",IF(SUM(Протокол!P1133)=1,1,0),"")</f>
        <v/>
      </c>
      <c r="D1133" s="36" t="str">
        <f>IF(Протокол!A1133&lt;&gt;"",IF(SUM(Протокол!G1133,Протокол!L1133,Протокол!O1133,Протокол!Q1133,Протокол!R1133)=5,1,0),"")</f>
        <v/>
      </c>
      <c r="E1133" s="36" t="str">
        <f>IF(Протокол!A1133&lt;&gt;"",IF(SUM(Протокол!M1133,Протокол!N1133,Протокол!T1133,Протокол!V1133,Протокол!W1133)=5,1,0),"")</f>
        <v/>
      </c>
      <c r="F1133" s="36" t="str">
        <f>IF(Протокол!A1133&lt;&gt;"",IF(SUM(Протокол!E1133,Протокол!F1133,Протокол!H1133,Протокол!J1133)=4,1,0),"")</f>
        <v/>
      </c>
      <c r="G1133" s="37" t="str">
        <f>IF(Протокол!A1133&lt;&gt;"",1," ")</f>
        <v xml:space="preserve"> </v>
      </c>
    </row>
    <row r="1134" spans="1:7" x14ac:dyDescent="0.25">
      <c r="A1134" s="36" t="str">
        <f>IF(Протокол!A1134&lt;&gt;"",IF(SUM(Протокол!C1134,Протокол!D1134,Протокол!I1134,Протокол!U1134)=4,1,0),"")</f>
        <v/>
      </c>
      <c r="B1134" s="36" t="str">
        <f>IF(Протокол!A1134&lt;&gt;"",IF(SUM(Протокол!K1134,Протокол!S1134)=2,1,0),"")</f>
        <v/>
      </c>
      <c r="C1134" s="36" t="str">
        <f>IF(Протокол!A1134&lt;&gt;"",IF(SUM(Протокол!P1134)=1,1,0),"")</f>
        <v/>
      </c>
      <c r="D1134" s="36" t="str">
        <f>IF(Протокол!A1134&lt;&gt;"",IF(SUM(Протокол!G1134,Протокол!L1134,Протокол!O1134,Протокол!Q1134,Протокол!R1134)=5,1,0),"")</f>
        <v/>
      </c>
      <c r="E1134" s="36" t="str">
        <f>IF(Протокол!A1134&lt;&gt;"",IF(SUM(Протокол!M1134,Протокол!N1134,Протокол!T1134,Протокол!V1134,Протокол!W1134)=5,1,0),"")</f>
        <v/>
      </c>
      <c r="F1134" s="36" t="str">
        <f>IF(Протокол!A1134&lt;&gt;"",IF(SUM(Протокол!E1134,Протокол!F1134,Протокол!H1134,Протокол!J1134)=4,1,0),"")</f>
        <v/>
      </c>
      <c r="G1134" s="37" t="str">
        <f>IF(Протокол!A1134&lt;&gt;"",1," ")</f>
        <v xml:space="preserve"> </v>
      </c>
    </row>
    <row r="1135" spans="1:7" x14ac:dyDescent="0.25">
      <c r="A1135" s="36" t="str">
        <f>IF(Протокол!A1135&lt;&gt;"",IF(SUM(Протокол!C1135,Протокол!D1135,Протокол!I1135,Протокол!U1135)=4,1,0),"")</f>
        <v/>
      </c>
      <c r="B1135" s="36" t="str">
        <f>IF(Протокол!A1135&lt;&gt;"",IF(SUM(Протокол!K1135,Протокол!S1135)=2,1,0),"")</f>
        <v/>
      </c>
      <c r="C1135" s="36" t="str">
        <f>IF(Протокол!A1135&lt;&gt;"",IF(SUM(Протокол!P1135)=1,1,0),"")</f>
        <v/>
      </c>
      <c r="D1135" s="36" t="str">
        <f>IF(Протокол!A1135&lt;&gt;"",IF(SUM(Протокол!G1135,Протокол!L1135,Протокол!O1135,Протокол!Q1135,Протокол!R1135)=5,1,0),"")</f>
        <v/>
      </c>
      <c r="E1135" s="36" t="str">
        <f>IF(Протокол!A1135&lt;&gt;"",IF(SUM(Протокол!M1135,Протокол!N1135,Протокол!T1135,Протокол!V1135,Протокол!W1135)=5,1,0),"")</f>
        <v/>
      </c>
      <c r="F1135" s="36" t="str">
        <f>IF(Протокол!A1135&lt;&gt;"",IF(SUM(Протокол!E1135,Протокол!F1135,Протокол!H1135,Протокол!J1135)=4,1,0),"")</f>
        <v/>
      </c>
      <c r="G1135" s="37" t="str">
        <f>IF(Протокол!A1135&lt;&gt;"",1," ")</f>
        <v xml:space="preserve"> </v>
      </c>
    </row>
    <row r="1136" spans="1:7" x14ac:dyDescent="0.25">
      <c r="A1136" s="36" t="str">
        <f>IF(Протокол!A1136&lt;&gt;"",IF(SUM(Протокол!C1136,Протокол!D1136,Протокол!I1136,Протокол!U1136)=4,1,0),"")</f>
        <v/>
      </c>
      <c r="B1136" s="36" t="str">
        <f>IF(Протокол!A1136&lt;&gt;"",IF(SUM(Протокол!K1136,Протокол!S1136)=2,1,0),"")</f>
        <v/>
      </c>
      <c r="C1136" s="36" t="str">
        <f>IF(Протокол!A1136&lt;&gt;"",IF(SUM(Протокол!P1136)=1,1,0),"")</f>
        <v/>
      </c>
      <c r="D1136" s="36" t="str">
        <f>IF(Протокол!A1136&lt;&gt;"",IF(SUM(Протокол!G1136,Протокол!L1136,Протокол!O1136,Протокол!Q1136,Протокол!R1136)=5,1,0),"")</f>
        <v/>
      </c>
      <c r="E1136" s="36" t="str">
        <f>IF(Протокол!A1136&lt;&gt;"",IF(SUM(Протокол!M1136,Протокол!N1136,Протокол!T1136,Протокол!V1136,Протокол!W1136)=5,1,0),"")</f>
        <v/>
      </c>
      <c r="F1136" s="36" t="str">
        <f>IF(Протокол!A1136&lt;&gt;"",IF(SUM(Протокол!E1136,Протокол!F1136,Протокол!H1136,Протокол!J1136)=4,1,0),"")</f>
        <v/>
      </c>
      <c r="G1136" s="37" t="str">
        <f>IF(Протокол!A1136&lt;&gt;"",1," ")</f>
        <v xml:space="preserve"> </v>
      </c>
    </row>
    <row r="1137" spans="1:7" x14ac:dyDescent="0.25">
      <c r="A1137" s="36" t="str">
        <f>IF(Протокол!A1137&lt;&gt;"",IF(SUM(Протокол!C1137,Протокол!D1137,Протокол!I1137,Протокол!U1137)=4,1,0),"")</f>
        <v/>
      </c>
      <c r="B1137" s="36" t="str">
        <f>IF(Протокол!A1137&lt;&gt;"",IF(SUM(Протокол!K1137,Протокол!S1137)=2,1,0),"")</f>
        <v/>
      </c>
      <c r="C1137" s="36" t="str">
        <f>IF(Протокол!A1137&lt;&gt;"",IF(SUM(Протокол!P1137)=1,1,0),"")</f>
        <v/>
      </c>
      <c r="D1137" s="36" t="str">
        <f>IF(Протокол!A1137&lt;&gt;"",IF(SUM(Протокол!G1137,Протокол!L1137,Протокол!O1137,Протокол!Q1137,Протокол!R1137)=5,1,0),"")</f>
        <v/>
      </c>
      <c r="E1137" s="36" t="str">
        <f>IF(Протокол!A1137&lt;&gt;"",IF(SUM(Протокол!M1137,Протокол!N1137,Протокол!T1137,Протокол!V1137,Протокол!W1137)=5,1,0),"")</f>
        <v/>
      </c>
      <c r="F1137" s="36" t="str">
        <f>IF(Протокол!A1137&lt;&gt;"",IF(SUM(Протокол!E1137,Протокол!F1137,Протокол!H1137,Протокол!J1137)=4,1,0),"")</f>
        <v/>
      </c>
      <c r="G1137" s="37" t="str">
        <f>IF(Протокол!A1137&lt;&gt;"",1," ")</f>
        <v xml:space="preserve"> </v>
      </c>
    </row>
    <row r="1138" spans="1:7" x14ac:dyDescent="0.25">
      <c r="A1138" s="36" t="str">
        <f>IF(Протокол!A1138&lt;&gt;"",IF(SUM(Протокол!C1138,Протокол!D1138,Протокол!I1138,Протокол!U1138)=4,1,0),"")</f>
        <v/>
      </c>
      <c r="B1138" s="36" t="str">
        <f>IF(Протокол!A1138&lt;&gt;"",IF(SUM(Протокол!K1138,Протокол!S1138)=2,1,0),"")</f>
        <v/>
      </c>
      <c r="C1138" s="36" t="str">
        <f>IF(Протокол!A1138&lt;&gt;"",IF(SUM(Протокол!P1138)=1,1,0),"")</f>
        <v/>
      </c>
      <c r="D1138" s="36" t="str">
        <f>IF(Протокол!A1138&lt;&gt;"",IF(SUM(Протокол!G1138,Протокол!L1138,Протокол!O1138,Протокол!Q1138,Протокол!R1138)=5,1,0),"")</f>
        <v/>
      </c>
      <c r="E1138" s="36" t="str">
        <f>IF(Протокол!A1138&lt;&gt;"",IF(SUM(Протокол!M1138,Протокол!N1138,Протокол!T1138,Протокол!V1138,Протокол!W1138)=5,1,0),"")</f>
        <v/>
      </c>
      <c r="F1138" s="36" t="str">
        <f>IF(Протокол!A1138&lt;&gt;"",IF(SUM(Протокол!E1138,Протокол!F1138,Протокол!H1138,Протокол!J1138)=4,1,0),"")</f>
        <v/>
      </c>
      <c r="G1138" s="37" t="str">
        <f>IF(Протокол!A1138&lt;&gt;"",1," ")</f>
        <v xml:space="preserve"> </v>
      </c>
    </row>
    <row r="1139" spans="1:7" x14ac:dyDescent="0.25">
      <c r="A1139" s="36" t="str">
        <f>IF(Протокол!A1139&lt;&gt;"",IF(SUM(Протокол!C1139,Протокол!D1139,Протокол!I1139,Протокол!U1139)=4,1,0),"")</f>
        <v/>
      </c>
      <c r="B1139" s="36" t="str">
        <f>IF(Протокол!A1139&lt;&gt;"",IF(SUM(Протокол!K1139,Протокол!S1139)=2,1,0),"")</f>
        <v/>
      </c>
      <c r="C1139" s="36" t="str">
        <f>IF(Протокол!A1139&lt;&gt;"",IF(SUM(Протокол!P1139)=1,1,0),"")</f>
        <v/>
      </c>
      <c r="D1139" s="36" t="str">
        <f>IF(Протокол!A1139&lt;&gt;"",IF(SUM(Протокол!G1139,Протокол!L1139,Протокол!O1139,Протокол!Q1139,Протокол!R1139)=5,1,0),"")</f>
        <v/>
      </c>
      <c r="E1139" s="36" t="str">
        <f>IF(Протокол!A1139&lt;&gt;"",IF(SUM(Протокол!M1139,Протокол!N1139,Протокол!T1139,Протокол!V1139,Протокол!W1139)=5,1,0),"")</f>
        <v/>
      </c>
      <c r="F1139" s="36" t="str">
        <f>IF(Протокол!A1139&lt;&gt;"",IF(SUM(Протокол!E1139,Протокол!F1139,Протокол!H1139,Протокол!J1139)=4,1,0),"")</f>
        <v/>
      </c>
      <c r="G1139" s="37" t="str">
        <f>IF(Протокол!A1139&lt;&gt;"",1," ")</f>
        <v xml:space="preserve"> </v>
      </c>
    </row>
    <row r="1140" spans="1:7" x14ac:dyDescent="0.25">
      <c r="A1140" s="36" t="str">
        <f>IF(Протокол!A1140&lt;&gt;"",IF(SUM(Протокол!C1140,Протокол!D1140,Протокол!I1140,Протокол!U1140)=4,1,0),"")</f>
        <v/>
      </c>
      <c r="B1140" s="36" t="str">
        <f>IF(Протокол!A1140&lt;&gt;"",IF(SUM(Протокол!K1140,Протокол!S1140)=2,1,0),"")</f>
        <v/>
      </c>
      <c r="C1140" s="36" t="str">
        <f>IF(Протокол!A1140&lt;&gt;"",IF(SUM(Протокол!P1140)=1,1,0),"")</f>
        <v/>
      </c>
      <c r="D1140" s="36" t="str">
        <f>IF(Протокол!A1140&lt;&gt;"",IF(SUM(Протокол!G1140,Протокол!L1140,Протокол!O1140,Протокол!Q1140,Протокол!R1140)=5,1,0),"")</f>
        <v/>
      </c>
      <c r="E1140" s="36" t="str">
        <f>IF(Протокол!A1140&lt;&gt;"",IF(SUM(Протокол!M1140,Протокол!N1140,Протокол!T1140,Протокол!V1140,Протокол!W1140)=5,1,0),"")</f>
        <v/>
      </c>
      <c r="F1140" s="36" t="str">
        <f>IF(Протокол!A1140&lt;&gt;"",IF(SUM(Протокол!E1140,Протокол!F1140,Протокол!H1140,Протокол!J1140)=4,1,0),"")</f>
        <v/>
      </c>
      <c r="G1140" s="37" t="str">
        <f>IF(Протокол!A1140&lt;&gt;"",1," ")</f>
        <v xml:space="preserve"> </v>
      </c>
    </row>
    <row r="1141" spans="1:7" x14ac:dyDescent="0.25">
      <c r="A1141" s="36" t="str">
        <f>IF(Протокол!A1141&lt;&gt;"",IF(SUM(Протокол!C1141,Протокол!D1141,Протокол!I1141,Протокол!U1141)=4,1,0),"")</f>
        <v/>
      </c>
      <c r="B1141" s="36" t="str">
        <f>IF(Протокол!A1141&lt;&gt;"",IF(SUM(Протокол!K1141,Протокол!S1141)=2,1,0),"")</f>
        <v/>
      </c>
      <c r="C1141" s="36" t="str">
        <f>IF(Протокол!A1141&lt;&gt;"",IF(SUM(Протокол!P1141)=1,1,0),"")</f>
        <v/>
      </c>
      <c r="D1141" s="36" t="str">
        <f>IF(Протокол!A1141&lt;&gt;"",IF(SUM(Протокол!G1141,Протокол!L1141,Протокол!O1141,Протокол!Q1141,Протокол!R1141)=5,1,0),"")</f>
        <v/>
      </c>
      <c r="E1141" s="36" t="str">
        <f>IF(Протокол!A1141&lt;&gt;"",IF(SUM(Протокол!M1141,Протокол!N1141,Протокол!T1141,Протокол!V1141,Протокол!W1141)=5,1,0),"")</f>
        <v/>
      </c>
      <c r="F1141" s="36" t="str">
        <f>IF(Протокол!A1141&lt;&gt;"",IF(SUM(Протокол!E1141,Протокол!F1141,Протокол!H1141,Протокол!J1141)=4,1,0),"")</f>
        <v/>
      </c>
      <c r="G1141" s="37" t="str">
        <f>IF(Протокол!A1141&lt;&gt;"",1," ")</f>
        <v xml:space="preserve"> </v>
      </c>
    </row>
    <row r="1142" spans="1:7" x14ac:dyDescent="0.25">
      <c r="A1142" s="36" t="str">
        <f>IF(Протокол!A1142&lt;&gt;"",IF(SUM(Протокол!C1142,Протокол!D1142,Протокол!I1142,Протокол!U1142)=4,1,0),"")</f>
        <v/>
      </c>
      <c r="B1142" s="36" t="str">
        <f>IF(Протокол!A1142&lt;&gt;"",IF(SUM(Протокол!K1142,Протокол!S1142)=2,1,0),"")</f>
        <v/>
      </c>
      <c r="C1142" s="36" t="str">
        <f>IF(Протокол!A1142&lt;&gt;"",IF(SUM(Протокол!P1142)=1,1,0),"")</f>
        <v/>
      </c>
      <c r="D1142" s="36" t="str">
        <f>IF(Протокол!A1142&lt;&gt;"",IF(SUM(Протокол!G1142,Протокол!L1142,Протокол!O1142,Протокол!Q1142,Протокол!R1142)=5,1,0),"")</f>
        <v/>
      </c>
      <c r="E1142" s="36" t="str">
        <f>IF(Протокол!A1142&lt;&gt;"",IF(SUM(Протокол!M1142,Протокол!N1142,Протокол!T1142,Протокол!V1142,Протокол!W1142)=5,1,0),"")</f>
        <v/>
      </c>
      <c r="F1142" s="36" t="str">
        <f>IF(Протокол!A1142&lt;&gt;"",IF(SUM(Протокол!E1142,Протокол!F1142,Протокол!H1142,Протокол!J1142)=4,1,0),"")</f>
        <v/>
      </c>
      <c r="G1142" s="37" t="str">
        <f>IF(Протокол!A1142&lt;&gt;"",1," ")</f>
        <v xml:space="preserve"> </v>
      </c>
    </row>
    <row r="1143" spans="1:7" x14ac:dyDescent="0.25">
      <c r="A1143" s="36" t="str">
        <f>IF(Протокол!A1143&lt;&gt;"",IF(SUM(Протокол!C1143,Протокол!D1143,Протокол!I1143,Протокол!U1143)=4,1,0),"")</f>
        <v/>
      </c>
      <c r="B1143" s="36" t="str">
        <f>IF(Протокол!A1143&lt;&gt;"",IF(SUM(Протокол!K1143,Протокол!S1143)=2,1,0),"")</f>
        <v/>
      </c>
      <c r="C1143" s="36" t="str">
        <f>IF(Протокол!A1143&lt;&gt;"",IF(SUM(Протокол!P1143)=1,1,0),"")</f>
        <v/>
      </c>
      <c r="D1143" s="36" t="str">
        <f>IF(Протокол!A1143&lt;&gt;"",IF(SUM(Протокол!G1143,Протокол!L1143,Протокол!O1143,Протокол!Q1143,Протокол!R1143)=5,1,0),"")</f>
        <v/>
      </c>
      <c r="E1143" s="36" t="str">
        <f>IF(Протокол!A1143&lt;&gt;"",IF(SUM(Протокол!M1143,Протокол!N1143,Протокол!T1143,Протокол!V1143,Протокол!W1143)=5,1,0),"")</f>
        <v/>
      </c>
      <c r="F1143" s="36" t="str">
        <f>IF(Протокол!A1143&lt;&gt;"",IF(SUM(Протокол!E1143,Протокол!F1143,Протокол!H1143,Протокол!J1143)=4,1,0),"")</f>
        <v/>
      </c>
      <c r="G1143" s="37" t="str">
        <f>IF(Протокол!A1143&lt;&gt;"",1," ")</f>
        <v xml:space="preserve"> </v>
      </c>
    </row>
    <row r="1144" spans="1:7" x14ac:dyDescent="0.25">
      <c r="A1144" s="36" t="str">
        <f>IF(Протокол!A1144&lt;&gt;"",IF(SUM(Протокол!C1144,Протокол!D1144,Протокол!I1144,Протокол!U1144)=4,1,0),"")</f>
        <v/>
      </c>
      <c r="B1144" s="36" t="str">
        <f>IF(Протокол!A1144&lt;&gt;"",IF(SUM(Протокол!K1144,Протокол!S1144)=2,1,0),"")</f>
        <v/>
      </c>
      <c r="C1144" s="36" t="str">
        <f>IF(Протокол!A1144&lt;&gt;"",IF(SUM(Протокол!P1144)=1,1,0),"")</f>
        <v/>
      </c>
      <c r="D1144" s="36" t="str">
        <f>IF(Протокол!A1144&lt;&gt;"",IF(SUM(Протокол!G1144,Протокол!L1144,Протокол!O1144,Протокол!Q1144,Протокол!R1144)=5,1,0),"")</f>
        <v/>
      </c>
      <c r="E1144" s="36" t="str">
        <f>IF(Протокол!A1144&lt;&gt;"",IF(SUM(Протокол!M1144,Протокол!N1144,Протокол!T1144,Протокол!V1144,Протокол!W1144)=5,1,0),"")</f>
        <v/>
      </c>
      <c r="F1144" s="36" t="str">
        <f>IF(Протокол!A1144&lt;&gt;"",IF(SUM(Протокол!E1144,Протокол!F1144,Протокол!H1144,Протокол!J1144)=4,1,0),"")</f>
        <v/>
      </c>
      <c r="G1144" s="37" t="str">
        <f>IF(Протокол!A1144&lt;&gt;"",1," ")</f>
        <v xml:space="preserve"> </v>
      </c>
    </row>
    <row r="1145" spans="1:7" x14ac:dyDescent="0.25">
      <c r="A1145" s="36" t="str">
        <f>IF(Протокол!A1145&lt;&gt;"",IF(SUM(Протокол!C1145,Протокол!D1145,Протокол!I1145,Протокол!U1145)=4,1,0),"")</f>
        <v/>
      </c>
      <c r="B1145" s="36" t="str">
        <f>IF(Протокол!A1145&lt;&gt;"",IF(SUM(Протокол!K1145,Протокол!S1145)=2,1,0),"")</f>
        <v/>
      </c>
      <c r="C1145" s="36" t="str">
        <f>IF(Протокол!A1145&lt;&gt;"",IF(SUM(Протокол!P1145)=1,1,0),"")</f>
        <v/>
      </c>
      <c r="D1145" s="36" t="str">
        <f>IF(Протокол!A1145&lt;&gt;"",IF(SUM(Протокол!G1145,Протокол!L1145,Протокол!O1145,Протокол!Q1145,Протокол!R1145)=5,1,0),"")</f>
        <v/>
      </c>
      <c r="E1145" s="36" t="str">
        <f>IF(Протокол!A1145&lt;&gt;"",IF(SUM(Протокол!M1145,Протокол!N1145,Протокол!T1145,Протокол!V1145,Протокол!W1145)=5,1,0),"")</f>
        <v/>
      </c>
      <c r="F1145" s="36" t="str">
        <f>IF(Протокол!A1145&lt;&gt;"",IF(SUM(Протокол!E1145,Протокол!F1145,Протокол!H1145,Протокол!J1145)=4,1,0),"")</f>
        <v/>
      </c>
      <c r="G1145" s="37" t="str">
        <f>IF(Протокол!A1145&lt;&gt;"",1," ")</f>
        <v xml:space="preserve"> </v>
      </c>
    </row>
    <row r="1146" spans="1:7" x14ac:dyDescent="0.25">
      <c r="A1146" s="36" t="str">
        <f>IF(Протокол!A1146&lt;&gt;"",IF(SUM(Протокол!C1146,Протокол!D1146,Протокол!I1146,Протокол!U1146)=4,1,0),"")</f>
        <v/>
      </c>
      <c r="B1146" s="36" t="str">
        <f>IF(Протокол!A1146&lt;&gt;"",IF(SUM(Протокол!K1146,Протокол!S1146)=2,1,0),"")</f>
        <v/>
      </c>
      <c r="C1146" s="36" t="str">
        <f>IF(Протокол!A1146&lt;&gt;"",IF(SUM(Протокол!P1146)=1,1,0),"")</f>
        <v/>
      </c>
      <c r="D1146" s="36" t="str">
        <f>IF(Протокол!A1146&lt;&gt;"",IF(SUM(Протокол!G1146,Протокол!L1146,Протокол!O1146,Протокол!Q1146,Протокол!R1146)=5,1,0),"")</f>
        <v/>
      </c>
      <c r="E1146" s="36" t="str">
        <f>IF(Протокол!A1146&lt;&gt;"",IF(SUM(Протокол!M1146,Протокол!N1146,Протокол!T1146,Протокол!V1146,Протокол!W1146)=5,1,0),"")</f>
        <v/>
      </c>
      <c r="F1146" s="36" t="str">
        <f>IF(Протокол!A1146&lt;&gt;"",IF(SUM(Протокол!E1146,Протокол!F1146,Протокол!H1146,Протокол!J1146)=4,1,0),"")</f>
        <v/>
      </c>
      <c r="G1146" s="37" t="str">
        <f>IF(Протокол!A1146&lt;&gt;"",1," ")</f>
        <v xml:space="preserve"> </v>
      </c>
    </row>
    <row r="1147" spans="1:7" x14ac:dyDescent="0.25">
      <c r="A1147" s="36" t="str">
        <f>IF(Протокол!A1147&lt;&gt;"",IF(SUM(Протокол!C1147,Протокол!D1147,Протокол!I1147,Протокол!U1147)=4,1,0),"")</f>
        <v/>
      </c>
      <c r="B1147" s="36" t="str">
        <f>IF(Протокол!A1147&lt;&gt;"",IF(SUM(Протокол!K1147,Протокол!S1147)=2,1,0),"")</f>
        <v/>
      </c>
      <c r="C1147" s="36" t="str">
        <f>IF(Протокол!A1147&lt;&gt;"",IF(SUM(Протокол!P1147)=1,1,0),"")</f>
        <v/>
      </c>
      <c r="D1147" s="36" t="str">
        <f>IF(Протокол!A1147&lt;&gt;"",IF(SUM(Протокол!G1147,Протокол!L1147,Протокол!O1147,Протокол!Q1147,Протокол!R1147)=5,1,0),"")</f>
        <v/>
      </c>
      <c r="E1147" s="36" t="str">
        <f>IF(Протокол!A1147&lt;&gt;"",IF(SUM(Протокол!M1147,Протокол!N1147,Протокол!T1147,Протокол!V1147,Протокол!W1147)=5,1,0),"")</f>
        <v/>
      </c>
      <c r="F1147" s="36" t="str">
        <f>IF(Протокол!A1147&lt;&gt;"",IF(SUM(Протокол!E1147,Протокол!F1147,Протокол!H1147,Протокол!J1147)=4,1,0),"")</f>
        <v/>
      </c>
      <c r="G1147" s="37" t="str">
        <f>IF(Протокол!A1147&lt;&gt;"",1," ")</f>
        <v xml:space="preserve"> </v>
      </c>
    </row>
    <row r="1148" spans="1:7" x14ac:dyDescent="0.25">
      <c r="A1148" s="36" t="str">
        <f>IF(Протокол!A1148&lt;&gt;"",IF(SUM(Протокол!C1148,Протокол!D1148,Протокол!I1148,Протокол!U1148)=4,1,0),"")</f>
        <v/>
      </c>
      <c r="B1148" s="36" t="str">
        <f>IF(Протокол!A1148&lt;&gt;"",IF(SUM(Протокол!K1148,Протокол!S1148)=2,1,0),"")</f>
        <v/>
      </c>
      <c r="C1148" s="36" t="str">
        <f>IF(Протокол!A1148&lt;&gt;"",IF(SUM(Протокол!P1148)=1,1,0),"")</f>
        <v/>
      </c>
      <c r="D1148" s="36" t="str">
        <f>IF(Протокол!A1148&lt;&gt;"",IF(SUM(Протокол!G1148,Протокол!L1148,Протокол!O1148,Протокол!Q1148,Протокол!R1148)=5,1,0),"")</f>
        <v/>
      </c>
      <c r="E1148" s="36" t="str">
        <f>IF(Протокол!A1148&lt;&gt;"",IF(SUM(Протокол!M1148,Протокол!N1148,Протокол!T1148,Протокол!V1148,Протокол!W1148)=5,1,0),"")</f>
        <v/>
      </c>
      <c r="F1148" s="36" t="str">
        <f>IF(Протокол!A1148&lt;&gt;"",IF(SUM(Протокол!E1148,Протокол!F1148,Протокол!H1148,Протокол!J1148)=4,1,0),"")</f>
        <v/>
      </c>
      <c r="G1148" s="37" t="str">
        <f>IF(Протокол!A1148&lt;&gt;"",1," ")</f>
        <v xml:space="preserve"> </v>
      </c>
    </row>
    <row r="1149" spans="1:7" x14ac:dyDescent="0.25">
      <c r="A1149" s="36" t="str">
        <f>IF(Протокол!A1149&lt;&gt;"",IF(SUM(Протокол!C1149,Протокол!D1149,Протокол!I1149,Протокол!U1149)=4,1,0),"")</f>
        <v/>
      </c>
      <c r="B1149" s="36" t="str">
        <f>IF(Протокол!A1149&lt;&gt;"",IF(SUM(Протокол!K1149,Протокол!S1149)=2,1,0),"")</f>
        <v/>
      </c>
      <c r="C1149" s="36" t="str">
        <f>IF(Протокол!A1149&lt;&gt;"",IF(SUM(Протокол!P1149)=1,1,0),"")</f>
        <v/>
      </c>
      <c r="D1149" s="36" t="str">
        <f>IF(Протокол!A1149&lt;&gt;"",IF(SUM(Протокол!G1149,Протокол!L1149,Протокол!O1149,Протокол!Q1149,Протокол!R1149)=5,1,0),"")</f>
        <v/>
      </c>
      <c r="E1149" s="36" t="str">
        <f>IF(Протокол!A1149&lt;&gt;"",IF(SUM(Протокол!M1149,Протокол!N1149,Протокол!T1149,Протокол!V1149,Протокол!W1149)=5,1,0),"")</f>
        <v/>
      </c>
      <c r="F1149" s="36" t="str">
        <f>IF(Протокол!A1149&lt;&gt;"",IF(SUM(Протокол!E1149,Протокол!F1149,Протокол!H1149,Протокол!J1149)=4,1,0),"")</f>
        <v/>
      </c>
      <c r="G1149" s="37" t="str">
        <f>IF(Протокол!A1149&lt;&gt;"",1," ")</f>
        <v xml:space="preserve"> </v>
      </c>
    </row>
    <row r="1150" spans="1:7" x14ac:dyDescent="0.25">
      <c r="A1150" s="36" t="str">
        <f>IF(Протокол!A1150&lt;&gt;"",IF(SUM(Протокол!C1150,Протокол!D1150,Протокол!I1150,Протокол!U1150)=4,1,0),"")</f>
        <v/>
      </c>
      <c r="B1150" s="36" t="str">
        <f>IF(Протокол!A1150&lt;&gt;"",IF(SUM(Протокол!K1150,Протокол!S1150)=2,1,0),"")</f>
        <v/>
      </c>
      <c r="C1150" s="36" t="str">
        <f>IF(Протокол!A1150&lt;&gt;"",IF(SUM(Протокол!P1150)=1,1,0),"")</f>
        <v/>
      </c>
      <c r="D1150" s="36" t="str">
        <f>IF(Протокол!A1150&lt;&gt;"",IF(SUM(Протокол!G1150,Протокол!L1150,Протокол!O1150,Протокол!Q1150,Протокол!R1150)=5,1,0),"")</f>
        <v/>
      </c>
      <c r="E1150" s="36" t="str">
        <f>IF(Протокол!A1150&lt;&gt;"",IF(SUM(Протокол!M1150,Протокол!N1150,Протокол!T1150,Протокол!V1150,Протокол!W1150)=5,1,0),"")</f>
        <v/>
      </c>
      <c r="F1150" s="36" t="str">
        <f>IF(Протокол!A1150&lt;&gt;"",IF(SUM(Протокол!E1150,Протокол!F1150,Протокол!H1150,Протокол!J1150)=4,1,0),"")</f>
        <v/>
      </c>
      <c r="G1150" s="37" t="str">
        <f>IF(Протокол!A1150&lt;&gt;"",1," ")</f>
        <v xml:space="preserve"> </v>
      </c>
    </row>
    <row r="1151" spans="1:7" x14ac:dyDescent="0.25">
      <c r="A1151" s="36" t="str">
        <f>IF(Протокол!A1151&lt;&gt;"",IF(SUM(Протокол!C1151,Протокол!D1151,Протокол!I1151,Протокол!U1151)=4,1,0),"")</f>
        <v/>
      </c>
      <c r="B1151" s="36" t="str">
        <f>IF(Протокол!A1151&lt;&gt;"",IF(SUM(Протокол!K1151,Протокол!S1151)=2,1,0),"")</f>
        <v/>
      </c>
      <c r="C1151" s="36" t="str">
        <f>IF(Протокол!A1151&lt;&gt;"",IF(SUM(Протокол!P1151)=1,1,0),"")</f>
        <v/>
      </c>
      <c r="D1151" s="36" t="str">
        <f>IF(Протокол!A1151&lt;&gt;"",IF(SUM(Протокол!G1151,Протокол!L1151,Протокол!O1151,Протокол!Q1151,Протокол!R1151)=5,1,0),"")</f>
        <v/>
      </c>
      <c r="E1151" s="36" t="str">
        <f>IF(Протокол!A1151&lt;&gt;"",IF(SUM(Протокол!M1151,Протокол!N1151,Протокол!T1151,Протокол!V1151,Протокол!W1151)=5,1,0),"")</f>
        <v/>
      </c>
      <c r="F1151" s="36" t="str">
        <f>IF(Протокол!A1151&lt;&gt;"",IF(SUM(Протокол!E1151,Протокол!F1151,Протокол!H1151,Протокол!J1151)=4,1,0),"")</f>
        <v/>
      </c>
      <c r="G1151" s="37" t="str">
        <f>IF(Протокол!A1151&lt;&gt;"",1," ")</f>
        <v xml:space="preserve"> </v>
      </c>
    </row>
    <row r="1152" spans="1:7" x14ac:dyDescent="0.25">
      <c r="A1152" s="36" t="str">
        <f>IF(Протокол!A1152&lt;&gt;"",IF(SUM(Протокол!C1152,Протокол!D1152,Протокол!I1152,Протокол!U1152)=4,1,0),"")</f>
        <v/>
      </c>
      <c r="B1152" s="36" t="str">
        <f>IF(Протокол!A1152&lt;&gt;"",IF(SUM(Протокол!K1152,Протокол!S1152)=2,1,0),"")</f>
        <v/>
      </c>
      <c r="C1152" s="36" t="str">
        <f>IF(Протокол!A1152&lt;&gt;"",IF(SUM(Протокол!P1152)=1,1,0),"")</f>
        <v/>
      </c>
      <c r="D1152" s="36" t="str">
        <f>IF(Протокол!A1152&lt;&gt;"",IF(SUM(Протокол!G1152,Протокол!L1152,Протокол!O1152,Протокол!Q1152,Протокол!R1152)=5,1,0),"")</f>
        <v/>
      </c>
      <c r="E1152" s="36" t="str">
        <f>IF(Протокол!A1152&lt;&gt;"",IF(SUM(Протокол!M1152,Протокол!N1152,Протокол!T1152,Протокол!V1152,Протокол!W1152)=5,1,0),"")</f>
        <v/>
      </c>
      <c r="F1152" s="36" t="str">
        <f>IF(Протокол!A1152&lt;&gt;"",IF(SUM(Протокол!E1152,Протокол!F1152,Протокол!H1152,Протокол!J1152)=4,1,0),"")</f>
        <v/>
      </c>
      <c r="G1152" s="37" t="str">
        <f>IF(Протокол!A1152&lt;&gt;"",1," ")</f>
        <v xml:space="preserve"> </v>
      </c>
    </row>
    <row r="1153" spans="1:7" x14ac:dyDescent="0.25">
      <c r="A1153" s="36" t="str">
        <f>IF(Протокол!A1153&lt;&gt;"",IF(SUM(Протокол!C1153,Протокол!D1153,Протокол!I1153,Протокол!U1153)=4,1,0),"")</f>
        <v/>
      </c>
      <c r="B1153" s="36" t="str">
        <f>IF(Протокол!A1153&lt;&gt;"",IF(SUM(Протокол!K1153,Протокол!S1153)=2,1,0),"")</f>
        <v/>
      </c>
      <c r="C1153" s="36" t="str">
        <f>IF(Протокол!A1153&lt;&gt;"",IF(SUM(Протокол!P1153)=1,1,0),"")</f>
        <v/>
      </c>
      <c r="D1153" s="36" t="str">
        <f>IF(Протокол!A1153&lt;&gt;"",IF(SUM(Протокол!G1153,Протокол!L1153,Протокол!O1153,Протокол!Q1153,Протокол!R1153)=5,1,0),"")</f>
        <v/>
      </c>
      <c r="E1153" s="36" t="str">
        <f>IF(Протокол!A1153&lt;&gt;"",IF(SUM(Протокол!M1153,Протокол!N1153,Протокол!T1153,Протокол!V1153,Протокол!W1153)=5,1,0),"")</f>
        <v/>
      </c>
      <c r="F1153" s="36" t="str">
        <f>IF(Протокол!A1153&lt;&gt;"",IF(SUM(Протокол!E1153,Протокол!F1153,Протокол!H1153,Протокол!J1153)=4,1,0),"")</f>
        <v/>
      </c>
      <c r="G1153" s="37" t="str">
        <f>IF(Протокол!A1153&lt;&gt;"",1," ")</f>
        <v xml:space="preserve"> </v>
      </c>
    </row>
    <row r="1154" spans="1:7" x14ac:dyDescent="0.25">
      <c r="A1154" s="36" t="str">
        <f>IF(Протокол!A1154&lt;&gt;"",IF(SUM(Протокол!C1154,Протокол!D1154,Протокол!I1154,Протокол!U1154)=4,1,0),"")</f>
        <v/>
      </c>
      <c r="B1154" s="36" t="str">
        <f>IF(Протокол!A1154&lt;&gt;"",IF(SUM(Протокол!K1154,Протокол!S1154)=2,1,0),"")</f>
        <v/>
      </c>
      <c r="C1154" s="36" t="str">
        <f>IF(Протокол!A1154&lt;&gt;"",IF(SUM(Протокол!P1154)=1,1,0),"")</f>
        <v/>
      </c>
      <c r="D1154" s="36" t="str">
        <f>IF(Протокол!A1154&lt;&gt;"",IF(SUM(Протокол!G1154,Протокол!L1154,Протокол!O1154,Протокол!Q1154,Протокол!R1154)=5,1,0),"")</f>
        <v/>
      </c>
      <c r="E1154" s="36" t="str">
        <f>IF(Протокол!A1154&lt;&gt;"",IF(SUM(Протокол!M1154,Протокол!N1154,Протокол!T1154,Протокол!V1154,Протокол!W1154)=5,1,0),"")</f>
        <v/>
      </c>
      <c r="F1154" s="36" t="str">
        <f>IF(Протокол!A1154&lt;&gt;"",IF(SUM(Протокол!E1154,Протокол!F1154,Протокол!H1154,Протокол!J1154)=4,1,0),"")</f>
        <v/>
      </c>
      <c r="G1154" s="37" t="str">
        <f>IF(Протокол!A1154&lt;&gt;"",1," ")</f>
        <v xml:space="preserve"> </v>
      </c>
    </row>
    <row r="1155" spans="1:7" x14ac:dyDescent="0.25">
      <c r="A1155" s="36" t="str">
        <f>IF(Протокол!A1155&lt;&gt;"",IF(SUM(Протокол!C1155,Протокол!D1155,Протокол!I1155,Протокол!U1155)=4,1,0),"")</f>
        <v/>
      </c>
      <c r="B1155" s="36" t="str">
        <f>IF(Протокол!A1155&lt;&gt;"",IF(SUM(Протокол!K1155,Протокол!S1155)=2,1,0),"")</f>
        <v/>
      </c>
      <c r="C1155" s="36" t="str">
        <f>IF(Протокол!A1155&lt;&gt;"",IF(SUM(Протокол!P1155)=1,1,0),"")</f>
        <v/>
      </c>
      <c r="D1155" s="36" t="str">
        <f>IF(Протокол!A1155&lt;&gt;"",IF(SUM(Протокол!G1155,Протокол!L1155,Протокол!O1155,Протокол!Q1155,Протокол!R1155)=5,1,0),"")</f>
        <v/>
      </c>
      <c r="E1155" s="36" t="str">
        <f>IF(Протокол!A1155&lt;&gt;"",IF(SUM(Протокол!M1155,Протокол!N1155,Протокол!T1155,Протокол!V1155,Протокол!W1155)=5,1,0),"")</f>
        <v/>
      </c>
      <c r="F1155" s="36" t="str">
        <f>IF(Протокол!A1155&lt;&gt;"",IF(SUM(Протокол!E1155,Протокол!F1155,Протокол!H1155,Протокол!J1155)=4,1,0),"")</f>
        <v/>
      </c>
      <c r="G1155" s="37" t="str">
        <f>IF(Протокол!A1155&lt;&gt;"",1," ")</f>
        <v xml:space="preserve"> </v>
      </c>
    </row>
    <row r="1156" spans="1:7" x14ac:dyDescent="0.25">
      <c r="A1156" s="36" t="str">
        <f>IF(Протокол!A1156&lt;&gt;"",IF(SUM(Протокол!C1156,Протокол!D1156,Протокол!I1156,Протокол!U1156)=4,1,0),"")</f>
        <v/>
      </c>
      <c r="B1156" s="36" t="str">
        <f>IF(Протокол!A1156&lt;&gt;"",IF(SUM(Протокол!K1156,Протокол!S1156)=2,1,0),"")</f>
        <v/>
      </c>
      <c r="C1156" s="36" t="str">
        <f>IF(Протокол!A1156&lt;&gt;"",IF(SUM(Протокол!P1156)=1,1,0),"")</f>
        <v/>
      </c>
      <c r="D1156" s="36" t="str">
        <f>IF(Протокол!A1156&lt;&gt;"",IF(SUM(Протокол!G1156,Протокол!L1156,Протокол!O1156,Протокол!Q1156,Протокол!R1156)=5,1,0),"")</f>
        <v/>
      </c>
      <c r="E1156" s="36" t="str">
        <f>IF(Протокол!A1156&lt;&gt;"",IF(SUM(Протокол!M1156,Протокол!N1156,Протокол!T1156,Протокол!V1156,Протокол!W1156)=5,1,0),"")</f>
        <v/>
      </c>
      <c r="F1156" s="36" t="str">
        <f>IF(Протокол!A1156&lt;&gt;"",IF(SUM(Протокол!E1156,Протокол!F1156,Протокол!H1156,Протокол!J1156)=4,1,0),"")</f>
        <v/>
      </c>
      <c r="G1156" s="37" t="str">
        <f>IF(Протокол!A1156&lt;&gt;"",1," ")</f>
        <v xml:space="preserve"> </v>
      </c>
    </row>
    <row r="1157" spans="1:7" x14ac:dyDescent="0.25">
      <c r="A1157" s="36" t="str">
        <f>IF(Протокол!A1157&lt;&gt;"",IF(SUM(Протокол!C1157,Протокол!D1157,Протокол!I1157,Протокол!U1157)=4,1,0),"")</f>
        <v/>
      </c>
      <c r="B1157" s="36" t="str">
        <f>IF(Протокол!A1157&lt;&gt;"",IF(SUM(Протокол!K1157,Протокол!S1157)=2,1,0),"")</f>
        <v/>
      </c>
      <c r="C1157" s="36" t="str">
        <f>IF(Протокол!A1157&lt;&gt;"",IF(SUM(Протокол!P1157)=1,1,0),"")</f>
        <v/>
      </c>
      <c r="D1157" s="36" t="str">
        <f>IF(Протокол!A1157&lt;&gt;"",IF(SUM(Протокол!G1157,Протокол!L1157,Протокол!O1157,Протокол!Q1157,Протокол!R1157)=5,1,0),"")</f>
        <v/>
      </c>
      <c r="E1157" s="36" t="str">
        <f>IF(Протокол!A1157&lt;&gt;"",IF(SUM(Протокол!M1157,Протокол!N1157,Протокол!T1157,Протокол!V1157,Протокол!W1157)=5,1,0),"")</f>
        <v/>
      </c>
      <c r="F1157" s="36" t="str">
        <f>IF(Протокол!A1157&lt;&gt;"",IF(SUM(Протокол!E1157,Протокол!F1157,Протокол!H1157,Протокол!J1157)=4,1,0),"")</f>
        <v/>
      </c>
      <c r="G1157" s="37" t="str">
        <f>IF(Протокол!A1157&lt;&gt;"",1," ")</f>
        <v xml:space="preserve"> </v>
      </c>
    </row>
    <row r="1158" spans="1:7" x14ac:dyDescent="0.25">
      <c r="A1158" s="36" t="str">
        <f>IF(Протокол!A1158&lt;&gt;"",IF(SUM(Протокол!C1158,Протокол!D1158,Протокол!I1158,Протокол!U1158)=4,1,0),"")</f>
        <v/>
      </c>
      <c r="B1158" s="36" t="str">
        <f>IF(Протокол!A1158&lt;&gt;"",IF(SUM(Протокол!K1158,Протокол!S1158)=2,1,0),"")</f>
        <v/>
      </c>
      <c r="C1158" s="36" t="str">
        <f>IF(Протокол!A1158&lt;&gt;"",IF(SUM(Протокол!P1158)=1,1,0),"")</f>
        <v/>
      </c>
      <c r="D1158" s="36" t="str">
        <f>IF(Протокол!A1158&lt;&gt;"",IF(SUM(Протокол!G1158,Протокол!L1158,Протокол!O1158,Протокол!Q1158,Протокол!R1158)=5,1,0),"")</f>
        <v/>
      </c>
      <c r="E1158" s="36" t="str">
        <f>IF(Протокол!A1158&lt;&gt;"",IF(SUM(Протокол!M1158,Протокол!N1158,Протокол!T1158,Протокол!V1158,Протокол!W1158)=5,1,0),"")</f>
        <v/>
      </c>
      <c r="F1158" s="36" t="str">
        <f>IF(Протокол!A1158&lt;&gt;"",IF(SUM(Протокол!E1158,Протокол!F1158,Протокол!H1158,Протокол!J1158)=4,1,0),"")</f>
        <v/>
      </c>
      <c r="G1158" s="37" t="str">
        <f>IF(Протокол!A1158&lt;&gt;"",1," ")</f>
        <v xml:space="preserve"> </v>
      </c>
    </row>
    <row r="1159" spans="1:7" x14ac:dyDescent="0.25">
      <c r="A1159" s="36" t="str">
        <f>IF(Протокол!A1159&lt;&gt;"",IF(SUM(Протокол!C1159,Протокол!D1159,Протокол!I1159,Протокол!U1159)=4,1,0),"")</f>
        <v/>
      </c>
      <c r="B1159" s="36" t="str">
        <f>IF(Протокол!A1159&lt;&gt;"",IF(SUM(Протокол!K1159,Протокол!S1159)=2,1,0),"")</f>
        <v/>
      </c>
      <c r="C1159" s="36" t="str">
        <f>IF(Протокол!A1159&lt;&gt;"",IF(SUM(Протокол!P1159)=1,1,0),"")</f>
        <v/>
      </c>
      <c r="D1159" s="36" t="str">
        <f>IF(Протокол!A1159&lt;&gt;"",IF(SUM(Протокол!G1159,Протокол!L1159,Протокол!O1159,Протокол!Q1159,Протокол!R1159)=5,1,0),"")</f>
        <v/>
      </c>
      <c r="E1159" s="36" t="str">
        <f>IF(Протокол!A1159&lt;&gt;"",IF(SUM(Протокол!M1159,Протокол!N1159,Протокол!T1159,Протокол!V1159,Протокол!W1159)=5,1,0),"")</f>
        <v/>
      </c>
      <c r="F1159" s="36" t="str">
        <f>IF(Протокол!A1159&lt;&gt;"",IF(SUM(Протокол!E1159,Протокол!F1159,Протокол!H1159,Протокол!J1159)=4,1,0),"")</f>
        <v/>
      </c>
      <c r="G1159" s="37" t="str">
        <f>IF(Протокол!A1159&lt;&gt;"",1," ")</f>
        <v xml:space="preserve"> </v>
      </c>
    </row>
    <row r="1160" spans="1:7" x14ac:dyDescent="0.25">
      <c r="A1160" s="36" t="str">
        <f>IF(Протокол!A1160&lt;&gt;"",IF(SUM(Протокол!C1160,Протокол!D1160,Протокол!I1160,Протокол!U1160)=4,1,0),"")</f>
        <v/>
      </c>
      <c r="B1160" s="36" t="str">
        <f>IF(Протокол!A1160&lt;&gt;"",IF(SUM(Протокол!K1160,Протокол!S1160)=2,1,0),"")</f>
        <v/>
      </c>
      <c r="C1160" s="36" t="str">
        <f>IF(Протокол!A1160&lt;&gt;"",IF(SUM(Протокол!P1160)=1,1,0),"")</f>
        <v/>
      </c>
      <c r="D1160" s="36" t="str">
        <f>IF(Протокол!A1160&lt;&gt;"",IF(SUM(Протокол!G1160,Протокол!L1160,Протокол!O1160,Протокол!Q1160,Протокол!R1160)=5,1,0),"")</f>
        <v/>
      </c>
      <c r="E1160" s="36" t="str">
        <f>IF(Протокол!A1160&lt;&gt;"",IF(SUM(Протокол!M1160,Протокол!N1160,Протокол!T1160,Протокол!V1160,Протокол!W1160)=5,1,0),"")</f>
        <v/>
      </c>
      <c r="F1160" s="36" t="str">
        <f>IF(Протокол!A1160&lt;&gt;"",IF(SUM(Протокол!E1160,Протокол!F1160,Протокол!H1160,Протокол!J1160)=4,1,0),"")</f>
        <v/>
      </c>
      <c r="G1160" s="37" t="str">
        <f>IF(Протокол!A1160&lt;&gt;"",1," ")</f>
        <v xml:space="preserve"> </v>
      </c>
    </row>
    <row r="1161" spans="1:7" x14ac:dyDescent="0.25">
      <c r="A1161" s="36" t="str">
        <f>IF(Протокол!A1161&lt;&gt;"",IF(SUM(Протокол!C1161,Протокол!D1161,Протокол!I1161,Протокол!U1161)=4,1,0),"")</f>
        <v/>
      </c>
      <c r="B1161" s="36" t="str">
        <f>IF(Протокол!A1161&lt;&gt;"",IF(SUM(Протокол!K1161,Протокол!S1161)=2,1,0),"")</f>
        <v/>
      </c>
      <c r="C1161" s="36" t="str">
        <f>IF(Протокол!A1161&lt;&gt;"",IF(SUM(Протокол!P1161)=1,1,0),"")</f>
        <v/>
      </c>
      <c r="D1161" s="36" t="str">
        <f>IF(Протокол!A1161&lt;&gt;"",IF(SUM(Протокол!G1161,Протокол!L1161,Протокол!O1161,Протокол!Q1161,Протокол!R1161)=5,1,0),"")</f>
        <v/>
      </c>
      <c r="E1161" s="36" t="str">
        <f>IF(Протокол!A1161&lt;&gt;"",IF(SUM(Протокол!M1161,Протокол!N1161,Протокол!T1161,Протокол!V1161,Протокол!W1161)=5,1,0),"")</f>
        <v/>
      </c>
      <c r="F1161" s="36" t="str">
        <f>IF(Протокол!A1161&lt;&gt;"",IF(SUM(Протокол!E1161,Протокол!F1161,Протокол!H1161,Протокол!J1161)=4,1,0),"")</f>
        <v/>
      </c>
      <c r="G1161" s="37" t="str">
        <f>IF(Протокол!A1161&lt;&gt;"",1," ")</f>
        <v xml:space="preserve"> </v>
      </c>
    </row>
    <row r="1162" spans="1:7" x14ac:dyDescent="0.25">
      <c r="A1162" s="36" t="str">
        <f>IF(Протокол!A1162&lt;&gt;"",IF(SUM(Протокол!C1162,Протокол!D1162,Протокол!I1162,Протокол!U1162)=4,1,0),"")</f>
        <v/>
      </c>
      <c r="B1162" s="36" t="str">
        <f>IF(Протокол!A1162&lt;&gt;"",IF(SUM(Протокол!K1162,Протокол!S1162)=2,1,0),"")</f>
        <v/>
      </c>
      <c r="C1162" s="36" t="str">
        <f>IF(Протокол!A1162&lt;&gt;"",IF(SUM(Протокол!P1162)=1,1,0),"")</f>
        <v/>
      </c>
      <c r="D1162" s="36" t="str">
        <f>IF(Протокол!A1162&lt;&gt;"",IF(SUM(Протокол!G1162,Протокол!L1162,Протокол!O1162,Протокол!Q1162,Протокол!R1162)=5,1,0),"")</f>
        <v/>
      </c>
      <c r="E1162" s="36" t="str">
        <f>IF(Протокол!A1162&lt;&gt;"",IF(SUM(Протокол!M1162,Протокол!N1162,Протокол!T1162,Протокол!V1162,Протокол!W1162)=5,1,0),"")</f>
        <v/>
      </c>
      <c r="F1162" s="36" t="str">
        <f>IF(Протокол!A1162&lt;&gt;"",IF(SUM(Протокол!E1162,Протокол!F1162,Протокол!H1162,Протокол!J1162)=4,1,0),"")</f>
        <v/>
      </c>
      <c r="G1162" s="37" t="str">
        <f>IF(Протокол!A1162&lt;&gt;"",1," ")</f>
        <v xml:space="preserve"> </v>
      </c>
    </row>
    <row r="1163" spans="1:7" x14ac:dyDescent="0.25">
      <c r="A1163" s="36" t="str">
        <f>IF(Протокол!A1163&lt;&gt;"",IF(SUM(Протокол!C1163,Протокол!D1163,Протокол!I1163,Протокол!U1163)=4,1,0),"")</f>
        <v/>
      </c>
      <c r="B1163" s="36" t="str">
        <f>IF(Протокол!A1163&lt;&gt;"",IF(SUM(Протокол!K1163,Протокол!S1163)=2,1,0),"")</f>
        <v/>
      </c>
      <c r="C1163" s="36" t="str">
        <f>IF(Протокол!A1163&lt;&gt;"",IF(SUM(Протокол!P1163)=1,1,0),"")</f>
        <v/>
      </c>
      <c r="D1163" s="36" t="str">
        <f>IF(Протокол!A1163&lt;&gt;"",IF(SUM(Протокол!G1163,Протокол!L1163,Протокол!O1163,Протокол!Q1163,Протокол!R1163)=5,1,0),"")</f>
        <v/>
      </c>
      <c r="E1163" s="36" t="str">
        <f>IF(Протокол!A1163&lt;&gt;"",IF(SUM(Протокол!M1163,Протокол!N1163,Протокол!T1163,Протокол!V1163,Протокол!W1163)=5,1,0),"")</f>
        <v/>
      </c>
      <c r="F1163" s="36" t="str">
        <f>IF(Протокол!A1163&lt;&gt;"",IF(SUM(Протокол!E1163,Протокол!F1163,Протокол!H1163,Протокол!J1163)=4,1,0),"")</f>
        <v/>
      </c>
      <c r="G1163" s="37" t="str">
        <f>IF(Протокол!A1163&lt;&gt;"",1," ")</f>
        <v xml:space="preserve"> </v>
      </c>
    </row>
    <row r="1164" spans="1:7" x14ac:dyDescent="0.25">
      <c r="A1164" s="36" t="str">
        <f>IF(Протокол!A1164&lt;&gt;"",IF(SUM(Протокол!C1164,Протокол!D1164,Протокол!I1164,Протокол!U1164)=4,1,0),"")</f>
        <v/>
      </c>
      <c r="B1164" s="36" t="str">
        <f>IF(Протокол!A1164&lt;&gt;"",IF(SUM(Протокол!K1164,Протокол!S1164)=2,1,0),"")</f>
        <v/>
      </c>
      <c r="C1164" s="36" t="str">
        <f>IF(Протокол!A1164&lt;&gt;"",IF(SUM(Протокол!P1164)=1,1,0),"")</f>
        <v/>
      </c>
      <c r="D1164" s="36" t="str">
        <f>IF(Протокол!A1164&lt;&gt;"",IF(SUM(Протокол!G1164,Протокол!L1164,Протокол!O1164,Протокол!Q1164,Протокол!R1164)=5,1,0),"")</f>
        <v/>
      </c>
      <c r="E1164" s="36" t="str">
        <f>IF(Протокол!A1164&lt;&gt;"",IF(SUM(Протокол!M1164,Протокол!N1164,Протокол!T1164,Протокол!V1164,Протокол!W1164)=5,1,0),"")</f>
        <v/>
      </c>
      <c r="F1164" s="36" t="str">
        <f>IF(Протокол!A1164&lt;&gt;"",IF(SUM(Протокол!E1164,Протокол!F1164,Протокол!H1164,Протокол!J1164)=4,1,0),"")</f>
        <v/>
      </c>
      <c r="G1164" s="37" t="str">
        <f>IF(Протокол!A1164&lt;&gt;"",1," ")</f>
        <v xml:space="preserve"> </v>
      </c>
    </row>
    <row r="1165" spans="1:7" x14ac:dyDescent="0.25">
      <c r="A1165" s="36" t="str">
        <f>IF(Протокол!A1165&lt;&gt;"",IF(SUM(Протокол!C1165,Протокол!D1165,Протокол!I1165,Протокол!U1165)=4,1,0),"")</f>
        <v/>
      </c>
      <c r="B1165" s="36" t="str">
        <f>IF(Протокол!A1165&lt;&gt;"",IF(SUM(Протокол!K1165,Протокол!S1165)=2,1,0),"")</f>
        <v/>
      </c>
      <c r="C1165" s="36" t="str">
        <f>IF(Протокол!A1165&lt;&gt;"",IF(SUM(Протокол!P1165)=1,1,0),"")</f>
        <v/>
      </c>
      <c r="D1165" s="36" t="str">
        <f>IF(Протокол!A1165&lt;&gt;"",IF(SUM(Протокол!G1165,Протокол!L1165,Протокол!O1165,Протокол!Q1165,Протокол!R1165)=5,1,0),"")</f>
        <v/>
      </c>
      <c r="E1165" s="36" t="str">
        <f>IF(Протокол!A1165&lt;&gt;"",IF(SUM(Протокол!M1165,Протокол!N1165,Протокол!T1165,Протокол!V1165,Протокол!W1165)=5,1,0),"")</f>
        <v/>
      </c>
      <c r="F1165" s="36" t="str">
        <f>IF(Протокол!A1165&lt;&gt;"",IF(SUM(Протокол!E1165,Протокол!F1165,Протокол!H1165,Протокол!J1165)=4,1,0),"")</f>
        <v/>
      </c>
      <c r="G1165" s="37" t="str">
        <f>IF(Протокол!A1165&lt;&gt;"",1," ")</f>
        <v xml:space="preserve"> </v>
      </c>
    </row>
    <row r="1166" spans="1:7" x14ac:dyDescent="0.25">
      <c r="A1166" s="36" t="str">
        <f>IF(Протокол!A1166&lt;&gt;"",IF(SUM(Протокол!C1166,Протокол!D1166,Протокол!I1166,Протокол!U1166)=4,1,0),"")</f>
        <v/>
      </c>
      <c r="B1166" s="36" t="str">
        <f>IF(Протокол!A1166&lt;&gt;"",IF(SUM(Протокол!K1166,Протокол!S1166)=2,1,0),"")</f>
        <v/>
      </c>
      <c r="C1166" s="36" t="str">
        <f>IF(Протокол!A1166&lt;&gt;"",IF(SUM(Протокол!P1166)=1,1,0),"")</f>
        <v/>
      </c>
      <c r="D1166" s="36" t="str">
        <f>IF(Протокол!A1166&lt;&gt;"",IF(SUM(Протокол!G1166,Протокол!L1166,Протокол!O1166,Протокол!Q1166,Протокол!R1166)=5,1,0),"")</f>
        <v/>
      </c>
      <c r="E1166" s="36" t="str">
        <f>IF(Протокол!A1166&lt;&gt;"",IF(SUM(Протокол!M1166,Протокол!N1166,Протокол!T1166,Протокол!V1166,Протокол!W1166)=5,1,0),"")</f>
        <v/>
      </c>
      <c r="F1166" s="36" t="str">
        <f>IF(Протокол!A1166&lt;&gt;"",IF(SUM(Протокол!E1166,Протокол!F1166,Протокол!H1166,Протокол!J1166)=4,1,0),"")</f>
        <v/>
      </c>
      <c r="G1166" s="37" t="str">
        <f>IF(Протокол!A1166&lt;&gt;"",1," ")</f>
        <v xml:space="preserve"> </v>
      </c>
    </row>
    <row r="1167" spans="1:7" x14ac:dyDescent="0.25">
      <c r="A1167" s="36" t="str">
        <f>IF(Протокол!A1167&lt;&gt;"",IF(SUM(Протокол!C1167,Протокол!D1167,Протокол!I1167,Протокол!U1167)=4,1,0),"")</f>
        <v/>
      </c>
      <c r="B1167" s="36" t="str">
        <f>IF(Протокол!A1167&lt;&gt;"",IF(SUM(Протокол!K1167,Протокол!S1167)=2,1,0),"")</f>
        <v/>
      </c>
      <c r="C1167" s="36" t="str">
        <f>IF(Протокол!A1167&lt;&gt;"",IF(SUM(Протокол!P1167)=1,1,0),"")</f>
        <v/>
      </c>
      <c r="D1167" s="36" t="str">
        <f>IF(Протокол!A1167&lt;&gt;"",IF(SUM(Протокол!G1167,Протокол!L1167,Протокол!O1167,Протокол!Q1167,Протокол!R1167)=5,1,0),"")</f>
        <v/>
      </c>
      <c r="E1167" s="36" t="str">
        <f>IF(Протокол!A1167&lt;&gt;"",IF(SUM(Протокол!M1167,Протокол!N1167,Протокол!T1167,Протокол!V1167,Протокол!W1167)=5,1,0),"")</f>
        <v/>
      </c>
      <c r="F1167" s="36" t="str">
        <f>IF(Протокол!A1167&lt;&gt;"",IF(SUM(Протокол!E1167,Протокол!F1167,Протокол!H1167,Протокол!J1167)=4,1,0),"")</f>
        <v/>
      </c>
      <c r="G1167" s="37" t="str">
        <f>IF(Протокол!A1167&lt;&gt;"",1," ")</f>
        <v xml:space="preserve"> </v>
      </c>
    </row>
    <row r="1168" spans="1:7" x14ac:dyDescent="0.25">
      <c r="A1168" s="36" t="str">
        <f>IF(Протокол!A1168&lt;&gt;"",IF(SUM(Протокол!C1168,Протокол!D1168,Протокол!I1168,Протокол!U1168)=4,1,0),"")</f>
        <v/>
      </c>
      <c r="B1168" s="36" t="str">
        <f>IF(Протокол!A1168&lt;&gt;"",IF(SUM(Протокол!K1168,Протокол!S1168)=2,1,0),"")</f>
        <v/>
      </c>
      <c r="C1168" s="36" t="str">
        <f>IF(Протокол!A1168&lt;&gt;"",IF(SUM(Протокол!P1168)=1,1,0),"")</f>
        <v/>
      </c>
      <c r="D1168" s="36" t="str">
        <f>IF(Протокол!A1168&lt;&gt;"",IF(SUM(Протокол!G1168,Протокол!L1168,Протокол!O1168,Протокол!Q1168,Протокол!R1168)=5,1,0),"")</f>
        <v/>
      </c>
      <c r="E1168" s="36" t="str">
        <f>IF(Протокол!A1168&lt;&gt;"",IF(SUM(Протокол!M1168,Протокол!N1168,Протокол!T1168,Протокол!V1168,Протокол!W1168)=5,1,0),"")</f>
        <v/>
      </c>
      <c r="F1168" s="36" t="str">
        <f>IF(Протокол!A1168&lt;&gt;"",IF(SUM(Протокол!E1168,Протокол!F1168,Протокол!H1168,Протокол!J1168)=4,1,0),"")</f>
        <v/>
      </c>
      <c r="G1168" s="37" t="str">
        <f>IF(Протокол!A1168&lt;&gt;"",1," ")</f>
        <v xml:space="preserve"> </v>
      </c>
    </row>
    <row r="1169" spans="1:7" x14ac:dyDescent="0.25">
      <c r="A1169" s="36" t="str">
        <f>IF(Протокол!A1169&lt;&gt;"",IF(SUM(Протокол!C1169,Протокол!D1169,Протокол!I1169,Протокол!U1169)=4,1,0),"")</f>
        <v/>
      </c>
      <c r="B1169" s="36" t="str">
        <f>IF(Протокол!A1169&lt;&gt;"",IF(SUM(Протокол!K1169,Протокол!S1169)=2,1,0),"")</f>
        <v/>
      </c>
      <c r="C1169" s="36" t="str">
        <f>IF(Протокол!A1169&lt;&gt;"",IF(SUM(Протокол!P1169)=1,1,0),"")</f>
        <v/>
      </c>
      <c r="D1169" s="36" t="str">
        <f>IF(Протокол!A1169&lt;&gt;"",IF(SUM(Протокол!G1169,Протокол!L1169,Протокол!O1169,Протокол!Q1169,Протокол!R1169)=5,1,0),"")</f>
        <v/>
      </c>
      <c r="E1169" s="36" t="str">
        <f>IF(Протокол!A1169&lt;&gt;"",IF(SUM(Протокол!M1169,Протокол!N1169,Протокол!T1169,Протокол!V1169,Протокол!W1169)=5,1,0),"")</f>
        <v/>
      </c>
      <c r="F1169" s="36" t="str">
        <f>IF(Протокол!A1169&lt;&gt;"",IF(SUM(Протокол!E1169,Протокол!F1169,Протокол!H1169,Протокол!J1169)=4,1,0),"")</f>
        <v/>
      </c>
      <c r="G1169" s="37" t="str">
        <f>IF(Протокол!A1169&lt;&gt;"",1," ")</f>
        <v xml:space="preserve"> </v>
      </c>
    </row>
    <row r="1170" spans="1:7" x14ac:dyDescent="0.25">
      <c r="A1170" s="36" t="str">
        <f>IF(Протокол!A1170&lt;&gt;"",IF(SUM(Протокол!C1170,Протокол!D1170,Протокол!I1170,Протокол!U1170)=4,1,0),"")</f>
        <v/>
      </c>
      <c r="B1170" s="36" t="str">
        <f>IF(Протокол!A1170&lt;&gt;"",IF(SUM(Протокол!K1170,Протокол!S1170)=2,1,0),"")</f>
        <v/>
      </c>
      <c r="C1170" s="36" t="str">
        <f>IF(Протокол!A1170&lt;&gt;"",IF(SUM(Протокол!P1170)=1,1,0),"")</f>
        <v/>
      </c>
      <c r="D1170" s="36" t="str">
        <f>IF(Протокол!A1170&lt;&gt;"",IF(SUM(Протокол!G1170,Протокол!L1170,Протокол!O1170,Протокол!Q1170,Протокол!R1170)=5,1,0),"")</f>
        <v/>
      </c>
      <c r="E1170" s="36" t="str">
        <f>IF(Протокол!A1170&lt;&gt;"",IF(SUM(Протокол!M1170,Протокол!N1170,Протокол!T1170,Протокол!V1170,Протокол!W1170)=5,1,0),"")</f>
        <v/>
      </c>
      <c r="F1170" s="36" t="str">
        <f>IF(Протокол!A1170&lt;&gt;"",IF(SUM(Протокол!E1170,Протокол!F1170,Протокол!H1170,Протокол!J1170)=4,1,0),"")</f>
        <v/>
      </c>
      <c r="G1170" s="37" t="str">
        <f>IF(Протокол!A1170&lt;&gt;"",1," ")</f>
        <v xml:space="preserve"> </v>
      </c>
    </row>
    <row r="1171" spans="1:7" x14ac:dyDescent="0.25">
      <c r="A1171" s="36" t="str">
        <f>IF(Протокол!A1171&lt;&gt;"",IF(SUM(Протокол!C1171,Протокол!D1171,Протокол!I1171,Протокол!U1171)=4,1,0),"")</f>
        <v/>
      </c>
      <c r="B1171" s="36" t="str">
        <f>IF(Протокол!A1171&lt;&gt;"",IF(SUM(Протокол!K1171,Протокол!S1171)=2,1,0),"")</f>
        <v/>
      </c>
      <c r="C1171" s="36" t="str">
        <f>IF(Протокол!A1171&lt;&gt;"",IF(SUM(Протокол!P1171)=1,1,0),"")</f>
        <v/>
      </c>
      <c r="D1171" s="36" t="str">
        <f>IF(Протокол!A1171&lt;&gt;"",IF(SUM(Протокол!G1171,Протокол!L1171,Протокол!O1171,Протокол!Q1171,Протокол!R1171)=5,1,0),"")</f>
        <v/>
      </c>
      <c r="E1171" s="36" t="str">
        <f>IF(Протокол!A1171&lt;&gt;"",IF(SUM(Протокол!M1171,Протокол!N1171,Протокол!T1171,Протокол!V1171,Протокол!W1171)=5,1,0),"")</f>
        <v/>
      </c>
      <c r="F1171" s="36" t="str">
        <f>IF(Протокол!A1171&lt;&gt;"",IF(SUM(Протокол!E1171,Протокол!F1171,Протокол!H1171,Протокол!J1171)=4,1,0),"")</f>
        <v/>
      </c>
      <c r="G1171" s="37" t="str">
        <f>IF(Протокол!A1171&lt;&gt;"",1," ")</f>
        <v xml:space="preserve"> </v>
      </c>
    </row>
    <row r="1172" spans="1:7" x14ac:dyDescent="0.25">
      <c r="A1172" s="36" t="str">
        <f>IF(Протокол!A1172&lt;&gt;"",IF(SUM(Протокол!C1172,Протокол!D1172,Протокол!I1172,Протокол!U1172)=4,1,0),"")</f>
        <v/>
      </c>
      <c r="B1172" s="36" t="str">
        <f>IF(Протокол!A1172&lt;&gt;"",IF(SUM(Протокол!K1172,Протокол!S1172)=2,1,0),"")</f>
        <v/>
      </c>
      <c r="C1172" s="36" t="str">
        <f>IF(Протокол!A1172&lt;&gt;"",IF(SUM(Протокол!P1172)=1,1,0),"")</f>
        <v/>
      </c>
      <c r="D1172" s="36" t="str">
        <f>IF(Протокол!A1172&lt;&gt;"",IF(SUM(Протокол!G1172,Протокол!L1172,Протокол!O1172,Протокол!Q1172,Протокол!R1172)=5,1,0),"")</f>
        <v/>
      </c>
      <c r="E1172" s="36" t="str">
        <f>IF(Протокол!A1172&lt;&gt;"",IF(SUM(Протокол!M1172,Протокол!N1172,Протокол!T1172,Протокол!V1172,Протокол!W1172)=5,1,0),"")</f>
        <v/>
      </c>
      <c r="F1172" s="36" t="str">
        <f>IF(Протокол!A1172&lt;&gt;"",IF(SUM(Протокол!E1172,Протокол!F1172,Протокол!H1172,Протокол!J1172)=4,1,0),"")</f>
        <v/>
      </c>
      <c r="G1172" s="37" t="str">
        <f>IF(Протокол!A1172&lt;&gt;"",1," ")</f>
        <v xml:space="preserve"> </v>
      </c>
    </row>
    <row r="1173" spans="1:7" x14ac:dyDescent="0.25">
      <c r="A1173" s="36" t="str">
        <f>IF(Протокол!A1173&lt;&gt;"",IF(SUM(Протокол!C1173,Протокол!D1173,Протокол!I1173,Протокол!U1173)=4,1,0),"")</f>
        <v/>
      </c>
      <c r="B1173" s="36" t="str">
        <f>IF(Протокол!A1173&lt;&gt;"",IF(SUM(Протокол!K1173,Протокол!S1173)=2,1,0),"")</f>
        <v/>
      </c>
      <c r="C1173" s="36" t="str">
        <f>IF(Протокол!A1173&lt;&gt;"",IF(SUM(Протокол!P1173)=1,1,0),"")</f>
        <v/>
      </c>
      <c r="D1173" s="36" t="str">
        <f>IF(Протокол!A1173&lt;&gt;"",IF(SUM(Протокол!G1173,Протокол!L1173,Протокол!O1173,Протокол!Q1173,Протокол!R1173)=5,1,0),"")</f>
        <v/>
      </c>
      <c r="E1173" s="36" t="str">
        <f>IF(Протокол!A1173&lt;&gt;"",IF(SUM(Протокол!M1173,Протокол!N1173,Протокол!T1173,Протокол!V1173,Протокол!W1173)=5,1,0),"")</f>
        <v/>
      </c>
      <c r="F1173" s="36" t="str">
        <f>IF(Протокол!A1173&lt;&gt;"",IF(SUM(Протокол!E1173,Протокол!F1173,Протокол!H1173,Протокол!J1173)=4,1,0),"")</f>
        <v/>
      </c>
      <c r="G1173" s="37" t="str">
        <f>IF(Протокол!A1173&lt;&gt;"",1," ")</f>
        <v xml:space="preserve"> </v>
      </c>
    </row>
    <row r="1174" spans="1:7" x14ac:dyDescent="0.25">
      <c r="A1174" s="36" t="str">
        <f>IF(Протокол!A1174&lt;&gt;"",IF(SUM(Протокол!C1174,Протокол!D1174,Протокол!I1174,Протокол!U1174)=4,1,0),"")</f>
        <v/>
      </c>
      <c r="B1174" s="36" t="str">
        <f>IF(Протокол!A1174&lt;&gt;"",IF(SUM(Протокол!K1174,Протокол!S1174)=2,1,0),"")</f>
        <v/>
      </c>
      <c r="C1174" s="36" t="str">
        <f>IF(Протокол!A1174&lt;&gt;"",IF(SUM(Протокол!P1174)=1,1,0),"")</f>
        <v/>
      </c>
      <c r="D1174" s="36" t="str">
        <f>IF(Протокол!A1174&lt;&gt;"",IF(SUM(Протокол!G1174,Протокол!L1174,Протокол!O1174,Протокол!Q1174,Протокол!R1174)=5,1,0),"")</f>
        <v/>
      </c>
      <c r="E1174" s="36" t="str">
        <f>IF(Протокол!A1174&lt;&gt;"",IF(SUM(Протокол!M1174,Протокол!N1174,Протокол!T1174,Протокол!V1174,Протокол!W1174)=5,1,0),"")</f>
        <v/>
      </c>
      <c r="F1174" s="36" t="str">
        <f>IF(Протокол!A1174&lt;&gt;"",IF(SUM(Протокол!E1174,Протокол!F1174,Протокол!H1174,Протокол!J1174)=4,1,0),"")</f>
        <v/>
      </c>
      <c r="G1174" s="37" t="str">
        <f>IF(Протокол!A1174&lt;&gt;"",1," ")</f>
        <v xml:space="preserve"> </v>
      </c>
    </row>
    <row r="1175" spans="1:7" x14ac:dyDescent="0.25">
      <c r="A1175" s="36" t="str">
        <f>IF(Протокол!A1175&lt;&gt;"",IF(SUM(Протокол!C1175,Протокол!D1175,Протокол!I1175,Протокол!U1175)=4,1,0),"")</f>
        <v/>
      </c>
      <c r="B1175" s="36" t="str">
        <f>IF(Протокол!A1175&lt;&gt;"",IF(SUM(Протокол!K1175,Протокол!S1175)=2,1,0),"")</f>
        <v/>
      </c>
      <c r="C1175" s="36" t="str">
        <f>IF(Протокол!A1175&lt;&gt;"",IF(SUM(Протокол!P1175)=1,1,0),"")</f>
        <v/>
      </c>
      <c r="D1175" s="36" t="str">
        <f>IF(Протокол!A1175&lt;&gt;"",IF(SUM(Протокол!G1175,Протокол!L1175,Протокол!O1175,Протокол!Q1175,Протокол!R1175)=5,1,0),"")</f>
        <v/>
      </c>
      <c r="E1175" s="36" t="str">
        <f>IF(Протокол!A1175&lt;&gt;"",IF(SUM(Протокол!M1175,Протокол!N1175,Протокол!T1175,Протокол!V1175,Протокол!W1175)=5,1,0),"")</f>
        <v/>
      </c>
      <c r="F1175" s="36" t="str">
        <f>IF(Протокол!A1175&lt;&gt;"",IF(SUM(Протокол!E1175,Протокол!F1175,Протокол!H1175,Протокол!J1175)=4,1,0),"")</f>
        <v/>
      </c>
      <c r="G1175" s="37" t="str">
        <f>IF(Протокол!A1175&lt;&gt;"",1," ")</f>
        <v xml:space="preserve"> </v>
      </c>
    </row>
    <row r="1176" spans="1:7" x14ac:dyDescent="0.25">
      <c r="A1176" s="36" t="str">
        <f>IF(Протокол!A1176&lt;&gt;"",IF(SUM(Протокол!C1176,Протокол!D1176,Протокол!I1176,Протокол!U1176)=4,1,0),"")</f>
        <v/>
      </c>
      <c r="B1176" s="36" t="str">
        <f>IF(Протокол!A1176&lt;&gt;"",IF(SUM(Протокол!K1176,Протокол!S1176)=2,1,0),"")</f>
        <v/>
      </c>
      <c r="C1176" s="36" t="str">
        <f>IF(Протокол!A1176&lt;&gt;"",IF(SUM(Протокол!P1176)=1,1,0),"")</f>
        <v/>
      </c>
      <c r="D1176" s="36" t="str">
        <f>IF(Протокол!A1176&lt;&gt;"",IF(SUM(Протокол!G1176,Протокол!L1176,Протокол!O1176,Протокол!Q1176,Протокол!R1176)=5,1,0),"")</f>
        <v/>
      </c>
      <c r="E1176" s="36" t="str">
        <f>IF(Протокол!A1176&lt;&gt;"",IF(SUM(Протокол!M1176,Протокол!N1176,Протокол!T1176,Протокол!V1176,Протокол!W1176)=5,1,0),"")</f>
        <v/>
      </c>
      <c r="F1176" s="36" t="str">
        <f>IF(Протокол!A1176&lt;&gt;"",IF(SUM(Протокол!E1176,Протокол!F1176,Протокол!H1176,Протокол!J1176)=4,1,0),"")</f>
        <v/>
      </c>
      <c r="G1176" s="37" t="str">
        <f>IF(Протокол!A1176&lt;&gt;"",1," ")</f>
        <v xml:space="preserve"> </v>
      </c>
    </row>
    <row r="1177" spans="1:7" x14ac:dyDescent="0.25">
      <c r="A1177" s="36" t="str">
        <f>IF(Протокол!A1177&lt;&gt;"",IF(SUM(Протокол!C1177,Протокол!D1177,Протокол!I1177,Протокол!U1177)=4,1,0),"")</f>
        <v/>
      </c>
      <c r="B1177" s="36" t="str">
        <f>IF(Протокол!A1177&lt;&gt;"",IF(SUM(Протокол!K1177,Протокол!S1177)=2,1,0),"")</f>
        <v/>
      </c>
      <c r="C1177" s="36" t="str">
        <f>IF(Протокол!A1177&lt;&gt;"",IF(SUM(Протокол!P1177)=1,1,0),"")</f>
        <v/>
      </c>
      <c r="D1177" s="36" t="str">
        <f>IF(Протокол!A1177&lt;&gt;"",IF(SUM(Протокол!G1177,Протокол!L1177,Протокол!O1177,Протокол!Q1177,Протокол!R1177)=5,1,0),"")</f>
        <v/>
      </c>
      <c r="E1177" s="36" t="str">
        <f>IF(Протокол!A1177&lt;&gt;"",IF(SUM(Протокол!M1177,Протокол!N1177,Протокол!T1177,Протокол!V1177,Протокол!W1177)=5,1,0),"")</f>
        <v/>
      </c>
      <c r="F1177" s="36" t="str">
        <f>IF(Протокол!A1177&lt;&gt;"",IF(SUM(Протокол!E1177,Протокол!F1177,Протокол!H1177,Протокол!J1177)=4,1,0),"")</f>
        <v/>
      </c>
      <c r="G1177" s="37" t="str">
        <f>IF(Протокол!A1177&lt;&gt;"",1," ")</f>
        <v xml:space="preserve"> </v>
      </c>
    </row>
    <row r="1178" spans="1:7" x14ac:dyDescent="0.25">
      <c r="A1178" s="36" t="str">
        <f>IF(Протокол!A1178&lt;&gt;"",IF(SUM(Протокол!C1178,Протокол!D1178,Протокол!I1178,Протокол!U1178)=4,1,0),"")</f>
        <v/>
      </c>
      <c r="B1178" s="36" t="str">
        <f>IF(Протокол!A1178&lt;&gt;"",IF(SUM(Протокол!K1178,Протокол!S1178)=2,1,0),"")</f>
        <v/>
      </c>
      <c r="C1178" s="36" t="str">
        <f>IF(Протокол!A1178&lt;&gt;"",IF(SUM(Протокол!P1178)=1,1,0),"")</f>
        <v/>
      </c>
      <c r="D1178" s="36" t="str">
        <f>IF(Протокол!A1178&lt;&gt;"",IF(SUM(Протокол!G1178,Протокол!L1178,Протокол!O1178,Протокол!Q1178,Протокол!R1178)=5,1,0),"")</f>
        <v/>
      </c>
      <c r="E1178" s="36" t="str">
        <f>IF(Протокол!A1178&lt;&gt;"",IF(SUM(Протокол!M1178,Протокол!N1178,Протокол!T1178,Протокол!V1178,Протокол!W1178)=5,1,0),"")</f>
        <v/>
      </c>
      <c r="F1178" s="36" t="str">
        <f>IF(Протокол!A1178&lt;&gt;"",IF(SUM(Протокол!E1178,Протокол!F1178,Протокол!H1178,Протокол!J1178)=4,1,0),"")</f>
        <v/>
      </c>
      <c r="G1178" s="37" t="str">
        <f>IF(Протокол!A1178&lt;&gt;"",1," ")</f>
        <v xml:space="preserve"> </v>
      </c>
    </row>
    <row r="1179" spans="1:7" x14ac:dyDescent="0.25">
      <c r="A1179" s="36" t="str">
        <f>IF(Протокол!A1179&lt;&gt;"",IF(SUM(Протокол!C1179,Протокол!D1179,Протокол!I1179,Протокол!U1179)=4,1,0),"")</f>
        <v/>
      </c>
      <c r="B1179" s="36" t="str">
        <f>IF(Протокол!A1179&lt;&gt;"",IF(SUM(Протокол!K1179,Протокол!S1179)=2,1,0),"")</f>
        <v/>
      </c>
      <c r="C1179" s="36" t="str">
        <f>IF(Протокол!A1179&lt;&gt;"",IF(SUM(Протокол!P1179)=1,1,0),"")</f>
        <v/>
      </c>
      <c r="D1179" s="36" t="str">
        <f>IF(Протокол!A1179&lt;&gt;"",IF(SUM(Протокол!G1179,Протокол!L1179,Протокол!O1179,Протокол!Q1179,Протокол!R1179)=5,1,0),"")</f>
        <v/>
      </c>
      <c r="E1179" s="36" t="str">
        <f>IF(Протокол!A1179&lt;&gt;"",IF(SUM(Протокол!M1179,Протокол!N1179,Протокол!T1179,Протокол!V1179,Протокол!W1179)=5,1,0),"")</f>
        <v/>
      </c>
      <c r="F1179" s="36" t="str">
        <f>IF(Протокол!A1179&lt;&gt;"",IF(SUM(Протокол!E1179,Протокол!F1179,Протокол!H1179,Протокол!J1179)=4,1,0),"")</f>
        <v/>
      </c>
      <c r="G1179" s="37" t="str">
        <f>IF(Протокол!A1179&lt;&gt;"",1," ")</f>
        <v xml:space="preserve"> </v>
      </c>
    </row>
    <row r="1180" spans="1:7" x14ac:dyDescent="0.25">
      <c r="A1180" s="36" t="str">
        <f>IF(Протокол!A1180&lt;&gt;"",IF(SUM(Протокол!C1180,Протокол!D1180,Протокол!I1180,Протокол!U1180)=4,1,0),"")</f>
        <v/>
      </c>
      <c r="B1180" s="36" t="str">
        <f>IF(Протокол!A1180&lt;&gt;"",IF(SUM(Протокол!K1180,Протокол!S1180)=2,1,0),"")</f>
        <v/>
      </c>
      <c r="C1180" s="36" t="str">
        <f>IF(Протокол!A1180&lt;&gt;"",IF(SUM(Протокол!P1180)=1,1,0),"")</f>
        <v/>
      </c>
      <c r="D1180" s="36" t="str">
        <f>IF(Протокол!A1180&lt;&gt;"",IF(SUM(Протокол!G1180,Протокол!L1180,Протокол!O1180,Протокол!Q1180,Протокол!R1180)=5,1,0),"")</f>
        <v/>
      </c>
      <c r="E1180" s="36" t="str">
        <f>IF(Протокол!A1180&lt;&gt;"",IF(SUM(Протокол!M1180,Протокол!N1180,Протокол!T1180,Протокол!V1180,Протокол!W1180)=5,1,0),"")</f>
        <v/>
      </c>
      <c r="F1180" s="36" t="str">
        <f>IF(Протокол!A1180&lt;&gt;"",IF(SUM(Протокол!E1180,Протокол!F1180,Протокол!H1180,Протокол!J1180)=4,1,0),"")</f>
        <v/>
      </c>
      <c r="G1180" s="37" t="str">
        <f>IF(Протокол!A1180&lt;&gt;"",1," ")</f>
        <v xml:space="preserve"> </v>
      </c>
    </row>
    <row r="1181" spans="1:7" x14ac:dyDescent="0.25">
      <c r="A1181" s="36" t="str">
        <f>IF(Протокол!A1181&lt;&gt;"",IF(SUM(Протокол!C1181,Протокол!D1181,Протокол!I1181,Протокол!U1181)=4,1,0),"")</f>
        <v/>
      </c>
      <c r="B1181" s="36" t="str">
        <f>IF(Протокол!A1181&lt;&gt;"",IF(SUM(Протокол!K1181,Протокол!S1181)=2,1,0),"")</f>
        <v/>
      </c>
      <c r="C1181" s="36" t="str">
        <f>IF(Протокол!A1181&lt;&gt;"",IF(SUM(Протокол!P1181)=1,1,0),"")</f>
        <v/>
      </c>
      <c r="D1181" s="36" t="str">
        <f>IF(Протокол!A1181&lt;&gt;"",IF(SUM(Протокол!G1181,Протокол!L1181,Протокол!O1181,Протокол!Q1181,Протокол!R1181)=5,1,0),"")</f>
        <v/>
      </c>
      <c r="E1181" s="36" t="str">
        <f>IF(Протокол!A1181&lt;&gt;"",IF(SUM(Протокол!M1181,Протокол!N1181,Протокол!T1181,Протокол!V1181,Протокол!W1181)=5,1,0),"")</f>
        <v/>
      </c>
      <c r="F1181" s="36" t="str">
        <f>IF(Протокол!A1181&lt;&gt;"",IF(SUM(Протокол!E1181,Протокол!F1181,Протокол!H1181,Протокол!J1181)=4,1,0),"")</f>
        <v/>
      </c>
      <c r="G1181" s="37" t="str">
        <f>IF(Протокол!A1181&lt;&gt;"",1," ")</f>
        <v xml:space="preserve"> </v>
      </c>
    </row>
    <row r="1182" spans="1:7" x14ac:dyDescent="0.25">
      <c r="A1182" s="36" t="str">
        <f>IF(Протокол!A1182&lt;&gt;"",IF(SUM(Протокол!C1182,Протокол!D1182,Протокол!I1182,Протокол!U1182)=4,1,0),"")</f>
        <v/>
      </c>
      <c r="B1182" s="36" t="str">
        <f>IF(Протокол!A1182&lt;&gt;"",IF(SUM(Протокол!K1182,Протокол!S1182)=2,1,0),"")</f>
        <v/>
      </c>
      <c r="C1182" s="36" t="str">
        <f>IF(Протокол!A1182&lt;&gt;"",IF(SUM(Протокол!P1182)=1,1,0),"")</f>
        <v/>
      </c>
      <c r="D1182" s="36" t="str">
        <f>IF(Протокол!A1182&lt;&gt;"",IF(SUM(Протокол!G1182,Протокол!L1182,Протокол!O1182,Протокол!Q1182,Протокол!R1182)=5,1,0),"")</f>
        <v/>
      </c>
      <c r="E1182" s="36" t="str">
        <f>IF(Протокол!A1182&lt;&gt;"",IF(SUM(Протокол!M1182,Протокол!N1182,Протокол!T1182,Протокол!V1182,Протокол!W1182)=5,1,0),"")</f>
        <v/>
      </c>
      <c r="F1182" s="36" t="str">
        <f>IF(Протокол!A1182&lt;&gt;"",IF(SUM(Протокол!E1182,Протокол!F1182,Протокол!H1182,Протокол!J1182)=4,1,0),"")</f>
        <v/>
      </c>
      <c r="G1182" s="37" t="str">
        <f>IF(Протокол!A1182&lt;&gt;"",1," ")</f>
        <v xml:space="preserve"> </v>
      </c>
    </row>
    <row r="1183" spans="1:7" x14ac:dyDescent="0.25">
      <c r="A1183" s="36" t="str">
        <f>IF(Протокол!A1183&lt;&gt;"",IF(SUM(Протокол!C1183,Протокол!D1183,Протокол!I1183,Протокол!U1183)=4,1,0),"")</f>
        <v/>
      </c>
      <c r="B1183" s="36" t="str">
        <f>IF(Протокол!A1183&lt;&gt;"",IF(SUM(Протокол!K1183,Протокол!S1183)=2,1,0),"")</f>
        <v/>
      </c>
      <c r="C1183" s="36" t="str">
        <f>IF(Протокол!A1183&lt;&gt;"",IF(SUM(Протокол!P1183)=1,1,0),"")</f>
        <v/>
      </c>
      <c r="D1183" s="36" t="str">
        <f>IF(Протокол!A1183&lt;&gt;"",IF(SUM(Протокол!G1183,Протокол!L1183,Протокол!O1183,Протокол!Q1183,Протокол!R1183)=5,1,0),"")</f>
        <v/>
      </c>
      <c r="E1183" s="36" t="str">
        <f>IF(Протокол!A1183&lt;&gt;"",IF(SUM(Протокол!M1183,Протокол!N1183,Протокол!T1183,Протокол!V1183,Протокол!W1183)=5,1,0),"")</f>
        <v/>
      </c>
      <c r="F1183" s="36" t="str">
        <f>IF(Протокол!A1183&lt;&gt;"",IF(SUM(Протокол!E1183,Протокол!F1183,Протокол!H1183,Протокол!J1183)=4,1,0),"")</f>
        <v/>
      </c>
      <c r="G1183" s="37" t="str">
        <f>IF(Протокол!A1183&lt;&gt;"",1," ")</f>
        <v xml:space="preserve"> </v>
      </c>
    </row>
    <row r="1184" spans="1:7" x14ac:dyDescent="0.25">
      <c r="A1184" s="36" t="str">
        <f>IF(Протокол!A1184&lt;&gt;"",IF(SUM(Протокол!C1184,Протокол!D1184,Протокол!I1184,Протокол!U1184)=4,1,0),"")</f>
        <v/>
      </c>
      <c r="B1184" s="36" t="str">
        <f>IF(Протокол!A1184&lt;&gt;"",IF(SUM(Протокол!K1184,Протокол!S1184)=2,1,0),"")</f>
        <v/>
      </c>
      <c r="C1184" s="36" t="str">
        <f>IF(Протокол!A1184&lt;&gt;"",IF(SUM(Протокол!P1184)=1,1,0),"")</f>
        <v/>
      </c>
      <c r="D1184" s="36" t="str">
        <f>IF(Протокол!A1184&lt;&gt;"",IF(SUM(Протокол!G1184,Протокол!L1184,Протокол!O1184,Протокол!Q1184,Протокол!R1184)=5,1,0),"")</f>
        <v/>
      </c>
      <c r="E1184" s="36" t="str">
        <f>IF(Протокол!A1184&lt;&gt;"",IF(SUM(Протокол!M1184,Протокол!N1184,Протокол!T1184,Протокол!V1184,Протокол!W1184)=5,1,0),"")</f>
        <v/>
      </c>
      <c r="F1184" s="36" t="str">
        <f>IF(Протокол!A1184&lt;&gt;"",IF(SUM(Протокол!E1184,Протокол!F1184,Протокол!H1184,Протокол!J1184)=4,1,0),"")</f>
        <v/>
      </c>
      <c r="G1184" s="37" t="str">
        <f>IF(Протокол!A1184&lt;&gt;"",1," ")</f>
        <v xml:space="preserve"> </v>
      </c>
    </row>
    <row r="1185" spans="1:7" x14ac:dyDescent="0.25">
      <c r="A1185" s="36" t="str">
        <f>IF(Протокол!A1185&lt;&gt;"",IF(SUM(Протокол!C1185,Протокол!D1185,Протокол!I1185,Протокол!U1185)=4,1,0),"")</f>
        <v/>
      </c>
      <c r="B1185" s="36" t="str">
        <f>IF(Протокол!A1185&lt;&gt;"",IF(SUM(Протокол!K1185,Протокол!S1185)=2,1,0),"")</f>
        <v/>
      </c>
      <c r="C1185" s="36" t="str">
        <f>IF(Протокол!A1185&lt;&gt;"",IF(SUM(Протокол!P1185)=1,1,0),"")</f>
        <v/>
      </c>
      <c r="D1185" s="36" t="str">
        <f>IF(Протокол!A1185&lt;&gt;"",IF(SUM(Протокол!G1185,Протокол!L1185,Протокол!O1185,Протокол!Q1185,Протокол!R1185)=5,1,0),"")</f>
        <v/>
      </c>
      <c r="E1185" s="36" t="str">
        <f>IF(Протокол!A1185&lt;&gt;"",IF(SUM(Протокол!M1185,Протокол!N1185,Протокол!T1185,Протокол!V1185,Протокол!W1185)=5,1,0),"")</f>
        <v/>
      </c>
      <c r="F1185" s="36" t="str">
        <f>IF(Протокол!A1185&lt;&gt;"",IF(SUM(Протокол!E1185,Протокол!F1185,Протокол!H1185,Протокол!J1185)=4,1,0),"")</f>
        <v/>
      </c>
      <c r="G1185" s="37" t="str">
        <f>IF(Протокол!A1185&lt;&gt;"",1," ")</f>
        <v xml:space="preserve"> </v>
      </c>
    </row>
    <row r="1186" spans="1:7" x14ac:dyDescent="0.25">
      <c r="A1186" s="36" t="str">
        <f>IF(Протокол!A1186&lt;&gt;"",IF(SUM(Протокол!C1186,Протокол!D1186,Протокол!I1186,Протокол!U1186)=4,1,0),"")</f>
        <v/>
      </c>
      <c r="B1186" s="36" t="str">
        <f>IF(Протокол!A1186&lt;&gt;"",IF(SUM(Протокол!K1186,Протокол!S1186)=2,1,0),"")</f>
        <v/>
      </c>
      <c r="C1186" s="36" t="str">
        <f>IF(Протокол!A1186&lt;&gt;"",IF(SUM(Протокол!P1186)=1,1,0),"")</f>
        <v/>
      </c>
      <c r="D1186" s="36" t="str">
        <f>IF(Протокол!A1186&lt;&gt;"",IF(SUM(Протокол!G1186,Протокол!L1186,Протокол!O1186,Протокол!Q1186,Протокол!R1186)=5,1,0),"")</f>
        <v/>
      </c>
      <c r="E1186" s="36" t="str">
        <f>IF(Протокол!A1186&lt;&gt;"",IF(SUM(Протокол!M1186,Протокол!N1186,Протокол!T1186,Протокол!V1186,Протокол!W1186)=5,1,0),"")</f>
        <v/>
      </c>
      <c r="F1186" s="36" t="str">
        <f>IF(Протокол!A1186&lt;&gt;"",IF(SUM(Протокол!E1186,Протокол!F1186,Протокол!H1186,Протокол!J1186)=4,1,0),"")</f>
        <v/>
      </c>
      <c r="G1186" s="37" t="str">
        <f>IF(Протокол!A1186&lt;&gt;"",1," ")</f>
        <v xml:space="preserve"> </v>
      </c>
    </row>
    <row r="1187" spans="1:7" x14ac:dyDescent="0.25">
      <c r="A1187" s="36" t="str">
        <f>IF(Протокол!A1187&lt;&gt;"",IF(SUM(Протокол!C1187,Протокол!D1187,Протокол!I1187,Протокол!U1187)=4,1,0),"")</f>
        <v/>
      </c>
      <c r="B1187" s="36" t="str">
        <f>IF(Протокол!A1187&lt;&gt;"",IF(SUM(Протокол!K1187,Протокол!S1187)=2,1,0),"")</f>
        <v/>
      </c>
      <c r="C1187" s="36" t="str">
        <f>IF(Протокол!A1187&lt;&gt;"",IF(SUM(Протокол!P1187)=1,1,0),"")</f>
        <v/>
      </c>
      <c r="D1187" s="36" t="str">
        <f>IF(Протокол!A1187&lt;&gt;"",IF(SUM(Протокол!G1187,Протокол!L1187,Протокол!O1187,Протокол!Q1187,Протокол!R1187)=5,1,0),"")</f>
        <v/>
      </c>
      <c r="E1187" s="36" t="str">
        <f>IF(Протокол!A1187&lt;&gt;"",IF(SUM(Протокол!M1187,Протокол!N1187,Протокол!T1187,Протокол!V1187,Протокол!W1187)=5,1,0),"")</f>
        <v/>
      </c>
      <c r="F1187" s="36" t="str">
        <f>IF(Протокол!A1187&lt;&gt;"",IF(SUM(Протокол!E1187,Протокол!F1187,Протокол!H1187,Протокол!J1187)=4,1,0),"")</f>
        <v/>
      </c>
      <c r="G1187" s="37" t="str">
        <f>IF(Протокол!A1187&lt;&gt;"",1," ")</f>
        <v xml:space="preserve"> </v>
      </c>
    </row>
    <row r="1188" spans="1:7" x14ac:dyDescent="0.25">
      <c r="A1188" s="36" t="str">
        <f>IF(Протокол!A1188&lt;&gt;"",IF(SUM(Протокол!C1188,Протокол!D1188,Протокол!I1188,Протокол!U1188)=4,1,0),"")</f>
        <v/>
      </c>
      <c r="B1188" s="36" t="str">
        <f>IF(Протокол!A1188&lt;&gt;"",IF(SUM(Протокол!K1188,Протокол!S1188)=2,1,0),"")</f>
        <v/>
      </c>
      <c r="C1188" s="36" t="str">
        <f>IF(Протокол!A1188&lt;&gt;"",IF(SUM(Протокол!P1188)=1,1,0),"")</f>
        <v/>
      </c>
      <c r="D1188" s="36" t="str">
        <f>IF(Протокол!A1188&lt;&gt;"",IF(SUM(Протокол!G1188,Протокол!L1188,Протокол!O1188,Протокол!Q1188,Протокол!R1188)=5,1,0),"")</f>
        <v/>
      </c>
      <c r="E1188" s="36" t="str">
        <f>IF(Протокол!A1188&lt;&gt;"",IF(SUM(Протокол!M1188,Протокол!N1188,Протокол!T1188,Протокол!V1188,Протокол!W1188)=5,1,0),"")</f>
        <v/>
      </c>
      <c r="F1188" s="36" t="str">
        <f>IF(Протокол!A1188&lt;&gt;"",IF(SUM(Протокол!E1188,Протокол!F1188,Протокол!H1188,Протокол!J1188)=4,1,0),"")</f>
        <v/>
      </c>
      <c r="G1188" s="37" t="str">
        <f>IF(Протокол!A1188&lt;&gt;"",1," ")</f>
        <v xml:space="preserve"> </v>
      </c>
    </row>
    <row r="1189" spans="1:7" x14ac:dyDescent="0.25">
      <c r="A1189" s="36" t="str">
        <f>IF(Протокол!A1189&lt;&gt;"",IF(SUM(Протокол!C1189,Протокол!D1189,Протокол!I1189,Протокол!U1189)=4,1,0),"")</f>
        <v/>
      </c>
      <c r="B1189" s="36" t="str">
        <f>IF(Протокол!A1189&lt;&gt;"",IF(SUM(Протокол!K1189,Протокол!S1189)=2,1,0),"")</f>
        <v/>
      </c>
      <c r="C1189" s="36" t="str">
        <f>IF(Протокол!A1189&lt;&gt;"",IF(SUM(Протокол!P1189)=1,1,0),"")</f>
        <v/>
      </c>
      <c r="D1189" s="36" t="str">
        <f>IF(Протокол!A1189&lt;&gt;"",IF(SUM(Протокол!G1189,Протокол!L1189,Протокол!O1189,Протокол!Q1189,Протокол!R1189)=5,1,0),"")</f>
        <v/>
      </c>
      <c r="E1189" s="36" t="str">
        <f>IF(Протокол!A1189&lt;&gt;"",IF(SUM(Протокол!M1189,Протокол!N1189,Протокол!T1189,Протокол!V1189,Протокол!W1189)=5,1,0),"")</f>
        <v/>
      </c>
      <c r="F1189" s="36" t="str">
        <f>IF(Протокол!A1189&lt;&gt;"",IF(SUM(Протокол!E1189,Протокол!F1189,Протокол!H1189,Протокол!J1189)=4,1,0),"")</f>
        <v/>
      </c>
      <c r="G1189" s="37" t="str">
        <f>IF(Протокол!A1189&lt;&gt;"",1," ")</f>
        <v xml:space="preserve"> </v>
      </c>
    </row>
    <row r="1190" spans="1:7" x14ac:dyDescent="0.25">
      <c r="A1190" s="36" t="str">
        <f>IF(Протокол!A1190&lt;&gt;"",IF(SUM(Протокол!C1190,Протокол!D1190,Протокол!I1190,Протокол!U1190)=4,1,0),"")</f>
        <v/>
      </c>
      <c r="B1190" s="36" t="str">
        <f>IF(Протокол!A1190&lt;&gt;"",IF(SUM(Протокол!K1190,Протокол!S1190)=2,1,0),"")</f>
        <v/>
      </c>
      <c r="C1190" s="36" t="str">
        <f>IF(Протокол!A1190&lt;&gt;"",IF(SUM(Протокол!P1190)=1,1,0),"")</f>
        <v/>
      </c>
      <c r="D1190" s="36" t="str">
        <f>IF(Протокол!A1190&lt;&gt;"",IF(SUM(Протокол!G1190,Протокол!L1190,Протокол!O1190,Протокол!Q1190,Протокол!R1190)=5,1,0),"")</f>
        <v/>
      </c>
      <c r="E1190" s="36" t="str">
        <f>IF(Протокол!A1190&lt;&gt;"",IF(SUM(Протокол!M1190,Протокол!N1190,Протокол!T1190,Протокол!V1190,Протокол!W1190)=5,1,0),"")</f>
        <v/>
      </c>
      <c r="F1190" s="36" t="str">
        <f>IF(Протокол!A1190&lt;&gt;"",IF(SUM(Протокол!E1190,Протокол!F1190,Протокол!H1190,Протокол!J1190)=4,1,0),"")</f>
        <v/>
      </c>
      <c r="G1190" s="37" t="str">
        <f>IF(Протокол!A1190&lt;&gt;"",1," ")</f>
        <v xml:space="preserve"> </v>
      </c>
    </row>
    <row r="1191" spans="1:7" x14ac:dyDescent="0.25">
      <c r="A1191" s="36" t="str">
        <f>IF(Протокол!A1191&lt;&gt;"",IF(SUM(Протокол!C1191,Протокол!D1191,Протокол!I1191,Протокол!U1191)=4,1,0),"")</f>
        <v/>
      </c>
      <c r="B1191" s="36" t="str">
        <f>IF(Протокол!A1191&lt;&gt;"",IF(SUM(Протокол!K1191,Протокол!S1191)=2,1,0),"")</f>
        <v/>
      </c>
      <c r="C1191" s="36" t="str">
        <f>IF(Протокол!A1191&lt;&gt;"",IF(SUM(Протокол!P1191)=1,1,0),"")</f>
        <v/>
      </c>
      <c r="D1191" s="36" t="str">
        <f>IF(Протокол!A1191&lt;&gt;"",IF(SUM(Протокол!G1191,Протокол!L1191,Протокол!O1191,Протокол!Q1191,Протокол!R1191)=5,1,0),"")</f>
        <v/>
      </c>
      <c r="E1191" s="36" t="str">
        <f>IF(Протокол!A1191&lt;&gt;"",IF(SUM(Протокол!M1191,Протокол!N1191,Протокол!T1191,Протокол!V1191,Протокол!W1191)=5,1,0),"")</f>
        <v/>
      </c>
      <c r="F1191" s="36" t="str">
        <f>IF(Протокол!A1191&lt;&gt;"",IF(SUM(Протокол!E1191,Протокол!F1191,Протокол!H1191,Протокол!J1191)=4,1,0),"")</f>
        <v/>
      </c>
      <c r="G1191" s="37" t="str">
        <f>IF(Протокол!A1191&lt;&gt;"",1," ")</f>
        <v xml:space="preserve"> </v>
      </c>
    </row>
    <row r="1192" spans="1:7" x14ac:dyDescent="0.25">
      <c r="A1192" s="36" t="str">
        <f>IF(Протокол!A1192&lt;&gt;"",IF(SUM(Протокол!C1192,Протокол!D1192,Протокол!I1192,Протокол!U1192)=4,1,0),"")</f>
        <v/>
      </c>
      <c r="B1192" s="36" t="str">
        <f>IF(Протокол!A1192&lt;&gt;"",IF(SUM(Протокол!K1192,Протокол!S1192)=2,1,0),"")</f>
        <v/>
      </c>
      <c r="C1192" s="36" t="str">
        <f>IF(Протокол!A1192&lt;&gt;"",IF(SUM(Протокол!P1192)=1,1,0),"")</f>
        <v/>
      </c>
      <c r="D1192" s="36" t="str">
        <f>IF(Протокол!A1192&lt;&gt;"",IF(SUM(Протокол!G1192,Протокол!L1192,Протокол!O1192,Протокол!Q1192,Протокол!R1192)=5,1,0),"")</f>
        <v/>
      </c>
      <c r="E1192" s="36" t="str">
        <f>IF(Протокол!A1192&lt;&gt;"",IF(SUM(Протокол!M1192,Протокол!N1192,Протокол!T1192,Протокол!V1192,Протокол!W1192)=5,1,0),"")</f>
        <v/>
      </c>
      <c r="F1192" s="36" t="str">
        <f>IF(Протокол!A1192&lt;&gt;"",IF(SUM(Протокол!E1192,Протокол!F1192,Протокол!H1192,Протокол!J1192)=4,1,0),"")</f>
        <v/>
      </c>
      <c r="G1192" s="37" t="str">
        <f>IF(Протокол!A1192&lt;&gt;"",1," ")</f>
        <v xml:space="preserve"> </v>
      </c>
    </row>
    <row r="1193" spans="1:7" x14ac:dyDescent="0.25">
      <c r="A1193" s="36" t="str">
        <f>IF(Протокол!A1193&lt;&gt;"",IF(SUM(Протокол!C1193,Протокол!D1193,Протокол!I1193,Протокол!U1193)=4,1,0),"")</f>
        <v/>
      </c>
      <c r="B1193" s="36" t="str">
        <f>IF(Протокол!A1193&lt;&gt;"",IF(SUM(Протокол!K1193,Протокол!S1193)=2,1,0),"")</f>
        <v/>
      </c>
      <c r="C1193" s="36" t="str">
        <f>IF(Протокол!A1193&lt;&gt;"",IF(SUM(Протокол!P1193)=1,1,0),"")</f>
        <v/>
      </c>
      <c r="D1193" s="36" t="str">
        <f>IF(Протокол!A1193&lt;&gt;"",IF(SUM(Протокол!G1193,Протокол!L1193,Протокол!O1193,Протокол!Q1193,Протокол!R1193)=5,1,0),"")</f>
        <v/>
      </c>
      <c r="E1193" s="36" t="str">
        <f>IF(Протокол!A1193&lt;&gt;"",IF(SUM(Протокол!M1193,Протокол!N1193,Протокол!T1193,Протокол!V1193,Протокол!W1193)=5,1,0),"")</f>
        <v/>
      </c>
      <c r="F1193" s="36" t="str">
        <f>IF(Протокол!A1193&lt;&gt;"",IF(SUM(Протокол!E1193,Протокол!F1193,Протокол!H1193,Протокол!J1193)=4,1,0),"")</f>
        <v/>
      </c>
      <c r="G1193" s="37" t="str">
        <f>IF(Протокол!A1193&lt;&gt;"",1," ")</f>
        <v xml:space="preserve"> </v>
      </c>
    </row>
    <row r="1194" spans="1:7" x14ac:dyDescent="0.25">
      <c r="A1194" s="36" t="str">
        <f>IF(Протокол!A1194&lt;&gt;"",IF(SUM(Протокол!C1194,Протокол!D1194,Протокол!I1194,Протокол!U1194)=4,1,0),"")</f>
        <v/>
      </c>
      <c r="B1194" s="36" t="str">
        <f>IF(Протокол!A1194&lt;&gt;"",IF(SUM(Протокол!K1194,Протокол!S1194)=2,1,0),"")</f>
        <v/>
      </c>
      <c r="C1194" s="36" t="str">
        <f>IF(Протокол!A1194&lt;&gt;"",IF(SUM(Протокол!P1194)=1,1,0),"")</f>
        <v/>
      </c>
      <c r="D1194" s="36" t="str">
        <f>IF(Протокол!A1194&lt;&gt;"",IF(SUM(Протокол!G1194,Протокол!L1194,Протокол!O1194,Протокол!Q1194,Протокол!R1194)=5,1,0),"")</f>
        <v/>
      </c>
      <c r="E1194" s="36" t="str">
        <f>IF(Протокол!A1194&lt;&gt;"",IF(SUM(Протокол!M1194,Протокол!N1194,Протокол!T1194,Протокол!V1194,Протокол!W1194)=5,1,0),"")</f>
        <v/>
      </c>
      <c r="F1194" s="36" t="str">
        <f>IF(Протокол!A1194&lt;&gt;"",IF(SUM(Протокол!E1194,Протокол!F1194,Протокол!H1194,Протокол!J1194)=4,1,0),"")</f>
        <v/>
      </c>
      <c r="G1194" s="37" t="str">
        <f>IF(Протокол!A1194&lt;&gt;"",1," ")</f>
        <v xml:space="preserve"> </v>
      </c>
    </row>
    <row r="1195" spans="1:7" x14ac:dyDescent="0.25">
      <c r="A1195" s="36" t="str">
        <f>IF(Протокол!A1195&lt;&gt;"",IF(SUM(Протокол!C1195,Протокол!D1195,Протокол!I1195,Протокол!U1195)=4,1,0),"")</f>
        <v/>
      </c>
      <c r="B1195" s="36" t="str">
        <f>IF(Протокол!A1195&lt;&gt;"",IF(SUM(Протокол!K1195,Протокол!S1195)=2,1,0),"")</f>
        <v/>
      </c>
      <c r="C1195" s="36" t="str">
        <f>IF(Протокол!A1195&lt;&gt;"",IF(SUM(Протокол!P1195)=1,1,0),"")</f>
        <v/>
      </c>
      <c r="D1195" s="36" t="str">
        <f>IF(Протокол!A1195&lt;&gt;"",IF(SUM(Протокол!G1195,Протокол!L1195,Протокол!O1195,Протокол!Q1195,Протокол!R1195)=5,1,0),"")</f>
        <v/>
      </c>
      <c r="E1195" s="36" t="str">
        <f>IF(Протокол!A1195&lt;&gt;"",IF(SUM(Протокол!M1195,Протокол!N1195,Протокол!T1195,Протокол!V1195,Протокол!W1195)=5,1,0),"")</f>
        <v/>
      </c>
      <c r="F1195" s="36" t="str">
        <f>IF(Протокол!A1195&lt;&gt;"",IF(SUM(Протокол!E1195,Протокол!F1195,Протокол!H1195,Протокол!J1195)=4,1,0),"")</f>
        <v/>
      </c>
      <c r="G1195" s="37" t="str">
        <f>IF(Протокол!A1195&lt;&gt;"",1," ")</f>
        <v xml:space="preserve"> </v>
      </c>
    </row>
    <row r="1196" spans="1:7" x14ac:dyDescent="0.25">
      <c r="A1196" s="36" t="str">
        <f>IF(Протокол!A1196&lt;&gt;"",IF(SUM(Протокол!C1196,Протокол!D1196,Протокол!I1196,Протокол!U1196)=4,1,0),"")</f>
        <v/>
      </c>
      <c r="B1196" s="36" t="str">
        <f>IF(Протокол!A1196&lt;&gt;"",IF(SUM(Протокол!K1196,Протокол!S1196)=2,1,0),"")</f>
        <v/>
      </c>
      <c r="C1196" s="36" t="str">
        <f>IF(Протокол!A1196&lt;&gt;"",IF(SUM(Протокол!P1196)=1,1,0),"")</f>
        <v/>
      </c>
      <c r="D1196" s="36" t="str">
        <f>IF(Протокол!A1196&lt;&gt;"",IF(SUM(Протокол!G1196,Протокол!L1196,Протокол!O1196,Протокол!Q1196,Протокол!R1196)=5,1,0),"")</f>
        <v/>
      </c>
      <c r="E1196" s="36" t="str">
        <f>IF(Протокол!A1196&lt;&gt;"",IF(SUM(Протокол!M1196,Протокол!N1196,Протокол!T1196,Протокол!V1196,Протокол!W1196)=5,1,0),"")</f>
        <v/>
      </c>
      <c r="F1196" s="36" t="str">
        <f>IF(Протокол!A1196&lt;&gt;"",IF(SUM(Протокол!E1196,Протокол!F1196,Протокол!H1196,Протокол!J1196)=4,1,0),"")</f>
        <v/>
      </c>
      <c r="G1196" s="37" t="str">
        <f>IF(Протокол!A1196&lt;&gt;"",1," ")</f>
        <v xml:space="preserve"> </v>
      </c>
    </row>
    <row r="1197" spans="1:7" x14ac:dyDescent="0.25">
      <c r="A1197" s="36" t="str">
        <f>IF(Протокол!A1197&lt;&gt;"",IF(SUM(Протокол!C1197,Протокол!D1197,Протокол!I1197,Протокол!U1197)=4,1,0),"")</f>
        <v/>
      </c>
      <c r="B1197" s="36" t="str">
        <f>IF(Протокол!A1197&lt;&gt;"",IF(SUM(Протокол!K1197,Протокол!S1197)=2,1,0),"")</f>
        <v/>
      </c>
      <c r="C1197" s="36" t="str">
        <f>IF(Протокол!A1197&lt;&gt;"",IF(SUM(Протокол!P1197)=1,1,0),"")</f>
        <v/>
      </c>
      <c r="D1197" s="36" t="str">
        <f>IF(Протокол!A1197&lt;&gt;"",IF(SUM(Протокол!G1197,Протокол!L1197,Протокол!O1197,Протокол!Q1197,Протокол!R1197)=5,1,0),"")</f>
        <v/>
      </c>
      <c r="E1197" s="36" t="str">
        <f>IF(Протокол!A1197&lt;&gt;"",IF(SUM(Протокол!M1197,Протокол!N1197,Протокол!T1197,Протокол!V1197,Протокол!W1197)=5,1,0),"")</f>
        <v/>
      </c>
      <c r="F1197" s="36" t="str">
        <f>IF(Протокол!A1197&lt;&gt;"",IF(SUM(Протокол!E1197,Протокол!F1197,Протокол!H1197,Протокол!J1197)=4,1,0),"")</f>
        <v/>
      </c>
      <c r="G1197" s="37" t="str">
        <f>IF(Протокол!A1197&lt;&gt;"",1," ")</f>
        <v xml:space="preserve"> </v>
      </c>
    </row>
    <row r="1198" spans="1:7" x14ac:dyDescent="0.25">
      <c r="A1198" s="36" t="str">
        <f>IF(Протокол!A1198&lt;&gt;"",IF(SUM(Протокол!C1198,Протокол!D1198,Протокол!I1198,Протокол!U1198)=4,1,0),"")</f>
        <v/>
      </c>
      <c r="B1198" s="36" t="str">
        <f>IF(Протокол!A1198&lt;&gt;"",IF(SUM(Протокол!K1198,Протокол!S1198)=2,1,0),"")</f>
        <v/>
      </c>
      <c r="C1198" s="36" t="str">
        <f>IF(Протокол!A1198&lt;&gt;"",IF(SUM(Протокол!P1198)=1,1,0),"")</f>
        <v/>
      </c>
      <c r="D1198" s="36" t="str">
        <f>IF(Протокол!A1198&lt;&gt;"",IF(SUM(Протокол!G1198,Протокол!L1198,Протокол!O1198,Протокол!Q1198,Протокол!R1198)=5,1,0),"")</f>
        <v/>
      </c>
      <c r="E1198" s="36" t="str">
        <f>IF(Протокол!A1198&lt;&gt;"",IF(SUM(Протокол!M1198,Протокол!N1198,Протокол!T1198,Протокол!V1198,Протокол!W1198)=5,1,0),"")</f>
        <v/>
      </c>
      <c r="F1198" s="36" t="str">
        <f>IF(Протокол!A1198&lt;&gt;"",IF(SUM(Протокол!E1198,Протокол!F1198,Протокол!H1198,Протокол!J1198)=4,1,0),"")</f>
        <v/>
      </c>
      <c r="G1198" s="37" t="str">
        <f>IF(Протокол!A1198&lt;&gt;"",1," ")</f>
        <v xml:space="preserve"> </v>
      </c>
    </row>
    <row r="1199" spans="1:7" x14ac:dyDescent="0.25">
      <c r="A1199" s="36" t="str">
        <f>IF(Протокол!A1199&lt;&gt;"",IF(SUM(Протокол!C1199,Протокол!D1199,Протокол!I1199,Протокол!U1199)=4,1,0),"")</f>
        <v/>
      </c>
      <c r="B1199" s="36" t="str">
        <f>IF(Протокол!A1199&lt;&gt;"",IF(SUM(Протокол!K1199,Протокол!S1199)=2,1,0),"")</f>
        <v/>
      </c>
      <c r="C1199" s="36" t="str">
        <f>IF(Протокол!A1199&lt;&gt;"",IF(SUM(Протокол!P1199)=1,1,0),"")</f>
        <v/>
      </c>
      <c r="D1199" s="36" t="str">
        <f>IF(Протокол!A1199&lt;&gt;"",IF(SUM(Протокол!G1199,Протокол!L1199,Протокол!O1199,Протокол!Q1199,Протокол!R1199)=5,1,0),"")</f>
        <v/>
      </c>
      <c r="E1199" s="36" t="str">
        <f>IF(Протокол!A1199&lt;&gt;"",IF(SUM(Протокол!M1199,Протокол!N1199,Протокол!T1199,Протокол!V1199,Протокол!W1199)=5,1,0),"")</f>
        <v/>
      </c>
      <c r="F1199" s="36" t="str">
        <f>IF(Протокол!A1199&lt;&gt;"",IF(SUM(Протокол!E1199,Протокол!F1199,Протокол!H1199,Протокол!J1199)=4,1,0),"")</f>
        <v/>
      </c>
      <c r="G1199" s="37" t="str">
        <f>IF(Протокол!A1199&lt;&gt;"",1," ")</f>
        <v xml:space="preserve"> </v>
      </c>
    </row>
    <row r="1200" spans="1:7" x14ac:dyDescent="0.25">
      <c r="A1200" s="36" t="str">
        <f>IF(Протокол!A1200&lt;&gt;"",IF(SUM(Протокол!C1200,Протокол!D1200,Протокол!I1200,Протокол!U1200)=4,1,0),"")</f>
        <v/>
      </c>
      <c r="B1200" s="36" t="str">
        <f>IF(Протокол!A1200&lt;&gt;"",IF(SUM(Протокол!K1200,Протокол!S1200)=2,1,0),"")</f>
        <v/>
      </c>
      <c r="C1200" s="36" t="str">
        <f>IF(Протокол!A1200&lt;&gt;"",IF(SUM(Протокол!P1200)=1,1,0),"")</f>
        <v/>
      </c>
      <c r="D1200" s="36" t="str">
        <f>IF(Протокол!A1200&lt;&gt;"",IF(SUM(Протокол!G1200,Протокол!L1200,Протокол!O1200,Протокол!Q1200,Протокол!R1200)=5,1,0),"")</f>
        <v/>
      </c>
      <c r="E1200" s="36" t="str">
        <f>IF(Протокол!A1200&lt;&gt;"",IF(SUM(Протокол!M1200,Протокол!N1200,Протокол!T1200,Протокол!V1200,Протокол!W1200)=5,1,0),"")</f>
        <v/>
      </c>
      <c r="F1200" s="36" t="str">
        <f>IF(Протокол!A1200&lt;&gt;"",IF(SUM(Протокол!E1200,Протокол!F1200,Протокол!H1200,Протокол!J1200)=4,1,0),"")</f>
        <v/>
      </c>
      <c r="G1200" s="37" t="str">
        <f>IF(Протокол!A1200&lt;&gt;"",1," ")</f>
        <v xml:space="preserve"> </v>
      </c>
    </row>
    <row r="1201" spans="1:7" x14ac:dyDescent="0.25">
      <c r="A1201" s="36" t="str">
        <f>IF(Протокол!A1201&lt;&gt;"",IF(SUM(Протокол!C1201,Протокол!D1201,Протокол!I1201,Протокол!U1201)=4,1,0),"")</f>
        <v/>
      </c>
      <c r="B1201" s="36" t="str">
        <f>IF(Протокол!A1201&lt;&gt;"",IF(SUM(Протокол!K1201,Протокол!S1201)=2,1,0),"")</f>
        <v/>
      </c>
      <c r="C1201" s="36" t="str">
        <f>IF(Протокол!A1201&lt;&gt;"",IF(SUM(Протокол!P1201)=1,1,0),"")</f>
        <v/>
      </c>
      <c r="D1201" s="36" t="str">
        <f>IF(Протокол!A1201&lt;&gt;"",IF(SUM(Протокол!G1201,Протокол!L1201,Протокол!O1201,Протокол!Q1201,Протокол!R1201)=5,1,0),"")</f>
        <v/>
      </c>
      <c r="E1201" s="36" t="str">
        <f>IF(Протокол!A1201&lt;&gt;"",IF(SUM(Протокол!M1201,Протокол!N1201,Протокол!T1201,Протокол!V1201,Протокол!W1201)=5,1,0),"")</f>
        <v/>
      </c>
      <c r="F1201" s="36" t="str">
        <f>IF(Протокол!A1201&lt;&gt;"",IF(SUM(Протокол!E1201,Протокол!F1201,Протокол!H1201,Протокол!J1201)=4,1,0),"")</f>
        <v/>
      </c>
      <c r="G1201" s="37" t="str">
        <f>IF(Протокол!A1201&lt;&gt;"",1," ")</f>
        <v xml:space="preserve"> </v>
      </c>
    </row>
    <row r="1202" spans="1:7" x14ac:dyDescent="0.25">
      <c r="A1202" s="36" t="str">
        <f>IF(Протокол!A1202&lt;&gt;"",IF(SUM(Протокол!C1202,Протокол!D1202,Протокол!I1202,Протокол!U1202)=4,1,0),"")</f>
        <v/>
      </c>
      <c r="B1202" s="36" t="str">
        <f>IF(Протокол!A1202&lt;&gt;"",IF(SUM(Протокол!K1202,Протокол!S1202)=2,1,0),"")</f>
        <v/>
      </c>
      <c r="C1202" s="36" t="str">
        <f>IF(Протокол!A1202&lt;&gt;"",IF(SUM(Протокол!P1202)=1,1,0),"")</f>
        <v/>
      </c>
      <c r="D1202" s="36" t="str">
        <f>IF(Протокол!A1202&lt;&gt;"",IF(SUM(Протокол!G1202,Протокол!L1202,Протокол!O1202,Протокол!Q1202,Протокол!R1202)=5,1,0),"")</f>
        <v/>
      </c>
      <c r="E1202" s="36" t="str">
        <f>IF(Протокол!A1202&lt;&gt;"",IF(SUM(Протокол!M1202,Протокол!N1202,Протокол!T1202,Протокол!V1202,Протокол!W1202)=5,1,0),"")</f>
        <v/>
      </c>
      <c r="F1202" s="36" t="str">
        <f>IF(Протокол!A1202&lt;&gt;"",IF(SUM(Протокол!E1202,Протокол!F1202,Протокол!H1202,Протокол!J1202)=4,1,0),"")</f>
        <v/>
      </c>
      <c r="G1202" s="37" t="str">
        <f>IF(Протокол!A1202&lt;&gt;"",1," ")</f>
        <v xml:space="preserve"> </v>
      </c>
    </row>
    <row r="1203" spans="1:7" x14ac:dyDescent="0.25">
      <c r="A1203" s="36" t="str">
        <f>IF(Протокол!A1203&lt;&gt;"",IF(SUM(Протокол!C1203,Протокол!D1203,Протокол!I1203,Протокол!U1203)=4,1,0),"")</f>
        <v/>
      </c>
      <c r="B1203" s="36" t="str">
        <f>IF(Протокол!A1203&lt;&gt;"",IF(SUM(Протокол!K1203,Протокол!S1203)=2,1,0),"")</f>
        <v/>
      </c>
      <c r="C1203" s="36" t="str">
        <f>IF(Протокол!A1203&lt;&gt;"",IF(SUM(Протокол!P1203)=1,1,0),"")</f>
        <v/>
      </c>
      <c r="D1203" s="36" t="str">
        <f>IF(Протокол!A1203&lt;&gt;"",IF(SUM(Протокол!G1203,Протокол!L1203,Протокол!O1203,Протокол!Q1203,Протокол!R1203)=5,1,0),"")</f>
        <v/>
      </c>
      <c r="E1203" s="36" t="str">
        <f>IF(Протокол!A1203&lt;&gt;"",IF(SUM(Протокол!M1203,Протокол!N1203,Протокол!T1203,Протокол!V1203,Протокол!W1203)=5,1,0),"")</f>
        <v/>
      </c>
      <c r="F1203" s="36" t="str">
        <f>IF(Протокол!A1203&lt;&gt;"",IF(SUM(Протокол!E1203,Протокол!F1203,Протокол!H1203,Протокол!J1203)=4,1,0),"")</f>
        <v/>
      </c>
      <c r="G1203" s="37" t="str">
        <f>IF(Протокол!A1203&lt;&gt;"",1," ")</f>
        <v xml:space="preserve"> </v>
      </c>
    </row>
    <row r="1204" spans="1:7" x14ac:dyDescent="0.25">
      <c r="A1204" s="36" t="str">
        <f>IF(Протокол!A1204&lt;&gt;"",IF(SUM(Протокол!C1204,Протокол!D1204,Протокол!I1204,Протокол!U1204)=4,1,0),"")</f>
        <v/>
      </c>
      <c r="B1204" s="36" t="str">
        <f>IF(Протокол!A1204&lt;&gt;"",IF(SUM(Протокол!K1204,Протокол!S1204)=2,1,0),"")</f>
        <v/>
      </c>
      <c r="C1204" s="36" t="str">
        <f>IF(Протокол!A1204&lt;&gt;"",IF(SUM(Протокол!P1204)=1,1,0),"")</f>
        <v/>
      </c>
      <c r="D1204" s="36" t="str">
        <f>IF(Протокол!A1204&lt;&gt;"",IF(SUM(Протокол!G1204,Протокол!L1204,Протокол!O1204,Протокол!Q1204,Протокол!R1204)=5,1,0),"")</f>
        <v/>
      </c>
      <c r="E1204" s="36" t="str">
        <f>IF(Протокол!A1204&lt;&gt;"",IF(SUM(Протокол!M1204,Протокол!N1204,Протокол!T1204,Протокол!V1204,Протокол!W1204)=5,1,0),"")</f>
        <v/>
      </c>
      <c r="F1204" s="36" t="str">
        <f>IF(Протокол!A1204&lt;&gt;"",IF(SUM(Протокол!E1204,Протокол!F1204,Протокол!H1204,Протокол!J1204)=4,1,0),"")</f>
        <v/>
      </c>
      <c r="G1204" s="37" t="str">
        <f>IF(Протокол!A1204&lt;&gt;"",1," ")</f>
        <v xml:space="preserve"> </v>
      </c>
    </row>
    <row r="1205" spans="1:7" x14ac:dyDescent="0.25">
      <c r="A1205" s="36" t="str">
        <f>IF(Протокол!A1205&lt;&gt;"",IF(SUM(Протокол!C1205,Протокол!D1205,Протокол!I1205,Протокол!U1205)=4,1,0),"")</f>
        <v/>
      </c>
      <c r="B1205" s="36" t="str">
        <f>IF(Протокол!A1205&lt;&gt;"",IF(SUM(Протокол!K1205,Протокол!S1205)=2,1,0),"")</f>
        <v/>
      </c>
      <c r="C1205" s="36" t="str">
        <f>IF(Протокол!A1205&lt;&gt;"",IF(SUM(Протокол!P1205)=1,1,0),"")</f>
        <v/>
      </c>
      <c r="D1205" s="36" t="str">
        <f>IF(Протокол!A1205&lt;&gt;"",IF(SUM(Протокол!G1205,Протокол!L1205,Протокол!O1205,Протокол!Q1205,Протокол!R1205)=5,1,0),"")</f>
        <v/>
      </c>
      <c r="E1205" s="36" t="str">
        <f>IF(Протокол!A1205&lt;&gt;"",IF(SUM(Протокол!M1205,Протокол!N1205,Протокол!T1205,Протокол!V1205,Протокол!W1205)=5,1,0),"")</f>
        <v/>
      </c>
      <c r="F1205" s="36" t="str">
        <f>IF(Протокол!A1205&lt;&gt;"",IF(SUM(Протокол!E1205,Протокол!F1205,Протокол!H1205,Протокол!J1205)=4,1,0),"")</f>
        <v/>
      </c>
      <c r="G1205" s="37" t="str">
        <f>IF(Протокол!A1205&lt;&gt;"",1," ")</f>
        <v xml:space="preserve"> </v>
      </c>
    </row>
    <row r="1206" spans="1:7" x14ac:dyDescent="0.25">
      <c r="A1206" s="36" t="str">
        <f>IF(Протокол!A1206&lt;&gt;"",IF(SUM(Протокол!C1206,Протокол!D1206,Протокол!I1206,Протокол!U1206)=4,1,0),"")</f>
        <v/>
      </c>
      <c r="B1206" s="36" t="str">
        <f>IF(Протокол!A1206&lt;&gt;"",IF(SUM(Протокол!K1206,Протокол!S1206)=2,1,0),"")</f>
        <v/>
      </c>
      <c r="C1206" s="36" t="str">
        <f>IF(Протокол!A1206&lt;&gt;"",IF(SUM(Протокол!P1206)=1,1,0),"")</f>
        <v/>
      </c>
      <c r="D1206" s="36" t="str">
        <f>IF(Протокол!A1206&lt;&gt;"",IF(SUM(Протокол!G1206,Протокол!L1206,Протокол!O1206,Протокол!Q1206,Протокол!R1206)=5,1,0),"")</f>
        <v/>
      </c>
      <c r="E1206" s="36" t="str">
        <f>IF(Протокол!A1206&lt;&gt;"",IF(SUM(Протокол!M1206,Протокол!N1206,Протокол!T1206,Протокол!V1206,Протокол!W1206)=5,1,0),"")</f>
        <v/>
      </c>
      <c r="F1206" s="36" t="str">
        <f>IF(Протокол!A1206&lt;&gt;"",IF(SUM(Протокол!E1206,Протокол!F1206,Протокол!H1206,Протокол!J1206)=4,1,0),"")</f>
        <v/>
      </c>
      <c r="G1206" s="37" t="str">
        <f>IF(Протокол!A1206&lt;&gt;"",1," ")</f>
        <v xml:space="preserve"> </v>
      </c>
    </row>
    <row r="1207" spans="1:7" x14ac:dyDescent="0.25">
      <c r="A1207" s="36" t="str">
        <f>IF(Протокол!A1207&lt;&gt;"",IF(SUM(Протокол!C1207,Протокол!D1207,Протокол!I1207,Протокол!U1207)=4,1,0),"")</f>
        <v/>
      </c>
      <c r="B1207" s="36" t="str">
        <f>IF(Протокол!A1207&lt;&gt;"",IF(SUM(Протокол!K1207,Протокол!S1207)=2,1,0),"")</f>
        <v/>
      </c>
      <c r="C1207" s="36" t="str">
        <f>IF(Протокол!A1207&lt;&gt;"",IF(SUM(Протокол!P1207)=1,1,0),"")</f>
        <v/>
      </c>
      <c r="D1207" s="36" t="str">
        <f>IF(Протокол!A1207&lt;&gt;"",IF(SUM(Протокол!G1207,Протокол!L1207,Протокол!O1207,Протокол!Q1207,Протокол!R1207)=5,1,0),"")</f>
        <v/>
      </c>
      <c r="E1207" s="36" t="str">
        <f>IF(Протокол!A1207&lt;&gt;"",IF(SUM(Протокол!M1207,Протокол!N1207,Протокол!T1207,Протокол!V1207,Протокол!W1207)=5,1,0),"")</f>
        <v/>
      </c>
      <c r="F1207" s="36" t="str">
        <f>IF(Протокол!A1207&lt;&gt;"",IF(SUM(Протокол!E1207,Протокол!F1207,Протокол!H1207,Протокол!J1207)=4,1,0),"")</f>
        <v/>
      </c>
      <c r="G1207" s="37" t="str">
        <f>IF(Протокол!A1207&lt;&gt;"",1," ")</f>
        <v xml:space="preserve"> </v>
      </c>
    </row>
    <row r="1208" spans="1:7" x14ac:dyDescent="0.25">
      <c r="A1208" s="36" t="str">
        <f>IF(Протокол!A1208&lt;&gt;"",IF(SUM(Протокол!C1208,Протокол!D1208,Протокол!I1208,Протокол!U1208)=4,1,0),"")</f>
        <v/>
      </c>
      <c r="B1208" s="36" t="str">
        <f>IF(Протокол!A1208&lt;&gt;"",IF(SUM(Протокол!K1208,Протокол!S1208)=2,1,0),"")</f>
        <v/>
      </c>
      <c r="C1208" s="36" t="str">
        <f>IF(Протокол!A1208&lt;&gt;"",IF(SUM(Протокол!P1208)=1,1,0),"")</f>
        <v/>
      </c>
      <c r="D1208" s="36" t="str">
        <f>IF(Протокол!A1208&lt;&gt;"",IF(SUM(Протокол!G1208,Протокол!L1208,Протокол!O1208,Протокол!Q1208,Протокол!R1208)=5,1,0),"")</f>
        <v/>
      </c>
      <c r="E1208" s="36" t="str">
        <f>IF(Протокол!A1208&lt;&gt;"",IF(SUM(Протокол!M1208,Протокол!N1208,Протокол!T1208,Протокол!V1208,Протокол!W1208)=5,1,0),"")</f>
        <v/>
      </c>
      <c r="F1208" s="36" t="str">
        <f>IF(Протокол!A1208&lt;&gt;"",IF(SUM(Протокол!E1208,Протокол!F1208,Протокол!H1208,Протокол!J1208)=4,1,0),"")</f>
        <v/>
      </c>
      <c r="G1208" s="37" t="str">
        <f>IF(Протокол!A1208&lt;&gt;"",1," ")</f>
        <v xml:space="preserve"> </v>
      </c>
    </row>
    <row r="1209" spans="1:7" x14ac:dyDescent="0.25">
      <c r="A1209" s="36" t="str">
        <f>IF(Протокол!A1209&lt;&gt;"",IF(SUM(Протокол!C1209,Протокол!D1209,Протокол!I1209,Протокол!U1209)=4,1,0),"")</f>
        <v/>
      </c>
      <c r="B1209" s="36" t="str">
        <f>IF(Протокол!A1209&lt;&gt;"",IF(SUM(Протокол!K1209,Протокол!S1209)=2,1,0),"")</f>
        <v/>
      </c>
      <c r="C1209" s="36" t="str">
        <f>IF(Протокол!A1209&lt;&gt;"",IF(SUM(Протокол!P1209)=1,1,0),"")</f>
        <v/>
      </c>
      <c r="D1209" s="36" t="str">
        <f>IF(Протокол!A1209&lt;&gt;"",IF(SUM(Протокол!G1209,Протокол!L1209,Протокол!O1209,Протокол!Q1209,Протокол!R1209)=5,1,0),"")</f>
        <v/>
      </c>
      <c r="E1209" s="36" t="str">
        <f>IF(Протокол!A1209&lt;&gt;"",IF(SUM(Протокол!M1209,Протокол!N1209,Протокол!T1209,Протокол!V1209,Протокол!W1209)=5,1,0),"")</f>
        <v/>
      </c>
      <c r="F1209" s="36" t="str">
        <f>IF(Протокол!A1209&lt;&gt;"",IF(SUM(Протокол!E1209,Протокол!F1209,Протокол!H1209,Протокол!J1209)=4,1,0),"")</f>
        <v/>
      </c>
      <c r="G1209" s="37" t="str">
        <f>IF(Протокол!A1209&lt;&gt;"",1," ")</f>
        <v xml:space="preserve"> </v>
      </c>
    </row>
    <row r="1210" spans="1:7" x14ac:dyDescent="0.25">
      <c r="A1210" s="36" t="str">
        <f>IF(Протокол!A1210&lt;&gt;"",IF(SUM(Протокол!C1210,Протокол!D1210,Протокол!I1210,Протокол!U1210)=4,1,0),"")</f>
        <v/>
      </c>
      <c r="B1210" s="36" t="str">
        <f>IF(Протокол!A1210&lt;&gt;"",IF(SUM(Протокол!K1210,Протокол!S1210)=2,1,0),"")</f>
        <v/>
      </c>
      <c r="C1210" s="36" t="str">
        <f>IF(Протокол!A1210&lt;&gt;"",IF(SUM(Протокол!P1210)=1,1,0),"")</f>
        <v/>
      </c>
      <c r="D1210" s="36" t="str">
        <f>IF(Протокол!A1210&lt;&gt;"",IF(SUM(Протокол!G1210,Протокол!L1210,Протокол!O1210,Протокол!Q1210,Протокол!R1210)=5,1,0),"")</f>
        <v/>
      </c>
      <c r="E1210" s="36" t="str">
        <f>IF(Протокол!A1210&lt;&gt;"",IF(SUM(Протокол!M1210,Протокол!N1210,Протокол!T1210,Протокол!V1210,Протокол!W1210)=5,1,0),"")</f>
        <v/>
      </c>
      <c r="F1210" s="36" t="str">
        <f>IF(Протокол!A1210&lt;&gt;"",IF(SUM(Протокол!E1210,Протокол!F1210,Протокол!H1210,Протокол!J1210)=4,1,0),"")</f>
        <v/>
      </c>
      <c r="G1210" s="37" t="str">
        <f>IF(Протокол!A1210&lt;&gt;"",1," ")</f>
        <v xml:space="preserve"> </v>
      </c>
    </row>
    <row r="1211" spans="1:7" x14ac:dyDescent="0.25">
      <c r="A1211" s="36" t="str">
        <f>IF(Протокол!A1211&lt;&gt;"",IF(SUM(Протокол!C1211,Протокол!D1211,Протокол!I1211,Протокол!U1211)=4,1,0),"")</f>
        <v/>
      </c>
      <c r="B1211" s="36" t="str">
        <f>IF(Протокол!A1211&lt;&gt;"",IF(SUM(Протокол!K1211,Протокол!S1211)=2,1,0),"")</f>
        <v/>
      </c>
      <c r="C1211" s="36" t="str">
        <f>IF(Протокол!A1211&lt;&gt;"",IF(SUM(Протокол!P1211)=1,1,0),"")</f>
        <v/>
      </c>
      <c r="D1211" s="36" t="str">
        <f>IF(Протокол!A1211&lt;&gt;"",IF(SUM(Протокол!G1211,Протокол!L1211,Протокол!O1211,Протокол!Q1211,Протокол!R1211)=5,1,0),"")</f>
        <v/>
      </c>
      <c r="E1211" s="36" t="str">
        <f>IF(Протокол!A1211&lt;&gt;"",IF(SUM(Протокол!M1211,Протокол!N1211,Протокол!T1211,Протокол!V1211,Протокол!W1211)=5,1,0),"")</f>
        <v/>
      </c>
      <c r="F1211" s="36" t="str">
        <f>IF(Протокол!A1211&lt;&gt;"",IF(SUM(Протокол!E1211,Протокол!F1211,Протокол!H1211,Протокол!J1211)=4,1,0),"")</f>
        <v/>
      </c>
      <c r="G1211" s="37" t="str">
        <f>IF(Протокол!A1211&lt;&gt;"",1," ")</f>
        <v xml:space="preserve"> </v>
      </c>
    </row>
    <row r="1212" spans="1:7" x14ac:dyDescent="0.25">
      <c r="A1212" s="36" t="str">
        <f>IF(Протокол!A1212&lt;&gt;"",IF(SUM(Протокол!C1212,Протокол!D1212,Протокол!I1212,Протокол!U1212)=4,1,0),"")</f>
        <v/>
      </c>
      <c r="B1212" s="36" t="str">
        <f>IF(Протокол!A1212&lt;&gt;"",IF(SUM(Протокол!K1212,Протокол!S1212)=2,1,0),"")</f>
        <v/>
      </c>
      <c r="C1212" s="36" t="str">
        <f>IF(Протокол!A1212&lt;&gt;"",IF(SUM(Протокол!P1212)=1,1,0),"")</f>
        <v/>
      </c>
      <c r="D1212" s="36" t="str">
        <f>IF(Протокол!A1212&lt;&gt;"",IF(SUM(Протокол!G1212,Протокол!L1212,Протокол!O1212,Протокол!Q1212,Протокол!R1212)=5,1,0),"")</f>
        <v/>
      </c>
      <c r="E1212" s="36" t="str">
        <f>IF(Протокол!A1212&lt;&gt;"",IF(SUM(Протокол!M1212,Протокол!N1212,Протокол!T1212,Протокол!V1212,Протокол!W1212)=5,1,0),"")</f>
        <v/>
      </c>
      <c r="F1212" s="36" t="str">
        <f>IF(Протокол!A1212&lt;&gt;"",IF(SUM(Протокол!E1212,Протокол!F1212,Протокол!H1212,Протокол!J1212)=4,1,0),"")</f>
        <v/>
      </c>
      <c r="G1212" s="37" t="str">
        <f>IF(Протокол!A1212&lt;&gt;"",1," ")</f>
        <v xml:space="preserve"> </v>
      </c>
    </row>
    <row r="1213" spans="1:7" x14ac:dyDescent="0.25">
      <c r="A1213" s="36" t="str">
        <f>IF(Протокол!A1213&lt;&gt;"",IF(SUM(Протокол!C1213,Протокол!D1213,Протокол!I1213,Протокол!U1213)=4,1,0),"")</f>
        <v/>
      </c>
      <c r="B1213" s="36" t="str">
        <f>IF(Протокол!A1213&lt;&gt;"",IF(SUM(Протокол!K1213,Протокол!S1213)=2,1,0),"")</f>
        <v/>
      </c>
      <c r="C1213" s="36" t="str">
        <f>IF(Протокол!A1213&lt;&gt;"",IF(SUM(Протокол!P1213)=1,1,0),"")</f>
        <v/>
      </c>
      <c r="D1213" s="36" t="str">
        <f>IF(Протокол!A1213&lt;&gt;"",IF(SUM(Протокол!G1213,Протокол!L1213,Протокол!O1213,Протокол!Q1213,Протокол!R1213)=5,1,0),"")</f>
        <v/>
      </c>
      <c r="E1213" s="36" t="str">
        <f>IF(Протокол!A1213&lt;&gt;"",IF(SUM(Протокол!M1213,Протокол!N1213,Протокол!T1213,Протокол!V1213,Протокол!W1213)=5,1,0),"")</f>
        <v/>
      </c>
      <c r="F1213" s="36" t="str">
        <f>IF(Протокол!A1213&lt;&gt;"",IF(SUM(Протокол!E1213,Протокол!F1213,Протокол!H1213,Протокол!J1213)=4,1,0),"")</f>
        <v/>
      </c>
      <c r="G1213" s="37" t="str">
        <f>IF(Протокол!A1213&lt;&gt;"",1," ")</f>
        <v xml:space="preserve"> </v>
      </c>
    </row>
    <row r="1214" spans="1:7" x14ac:dyDescent="0.25">
      <c r="A1214" s="36" t="str">
        <f>IF(Протокол!A1214&lt;&gt;"",IF(SUM(Протокол!C1214,Протокол!D1214,Протокол!I1214,Протокол!U1214)=4,1,0),"")</f>
        <v/>
      </c>
      <c r="B1214" s="36" t="str">
        <f>IF(Протокол!A1214&lt;&gt;"",IF(SUM(Протокол!K1214,Протокол!S1214)=2,1,0),"")</f>
        <v/>
      </c>
      <c r="C1214" s="36" t="str">
        <f>IF(Протокол!A1214&lt;&gt;"",IF(SUM(Протокол!P1214)=1,1,0),"")</f>
        <v/>
      </c>
      <c r="D1214" s="36" t="str">
        <f>IF(Протокол!A1214&lt;&gt;"",IF(SUM(Протокол!G1214,Протокол!L1214,Протокол!O1214,Протокол!Q1214,Протокол!R1214)=5,1,0),"")</f>
        <v/>
      </c>
      <c r="E1214" s="36" t="str">
        <f>IF(Протокол!A1214&lt;&gt;"",IF(SUM(Протокол!M1214,Протокол!N1214,Протокол!T1214,Протокол!V1214,Протокол!W1214)=5,1,0),"")</f>
        <v/>
      </c>
      <c r="F1214" s="36" t="str">
        <f>IF(Протокол!A1214&lt;&gt;"",IF(SUM(Протокол!E1214,Протокол!F1214,Протокол!H1214,Протокол!J1214)=4,1,0),"")</f>
        <v/>
      </c>
      <c r="G1214" s="37" t="str">
        <f>IF(Протокол!A1214&lt;&gt;"",1," ")</f>
        <v xml:space="preserve"> </v>
      </c>
    </row>
    <row r="1215" spans="1:7" x14ac:dyDescent="0.25">
      <c r="A1215" s="36" t="str">
        <f>IF(Протокол!A1215&lt;&gt;"",IF(SUM(Протокол!C1215,Протокол!D1215,Протокол!I1215,Протокол!U1215)=4,1,0),"")</f>
        <v/>
      </c>
      <c r="B1215" s="36" t="str">
        <f>IF(Протокол!A1215&lt;&gt;"",IF(SUM(Протокол!K1215,Протокол!S1215)=2,1,0),"")</f>
        <v/>
      </c>
      <c r="C1215" s="36" t="str">
        <f>IF(Протокол!A1215&lt;&gt;"",IF(SUM(Протокол!P1215)=1,1,0),"")</f>
        <v/>
      </c>
      <c r="D1215" s="36" t="str">
        <f>IF(Протокол!A1215&lt;&gt;"",IF(SUM(Протокол!G1215,Протокол!L1215,Протокол!O1215,Протокол!Q1215,Протокол!R1215)=5,1,0),"")</f>
        <v/>
      </c>
      <c r="E1215" s="36" t="str">
        <f>IF(Протокол!A1215&lt;&gt;"",IF(SUM(Протокол!M1215,Протокол!N1215,Протокол!T1215,Протокол!V1215,Протокол!W1215)=5,1,0),"")</f>
        <v/>
      </c>
      <c r="F1215" s="36" t="str">
        <f>IF(Протокол!A1215&lt;&gt;"",IF(SUM(Протокол!E1215,Протокол!F1215,Протокол!H1215,Протокол!J1215)=4,1,0),"")</f>
        <v/>
      </c>
      <c r="G1215" s="37" t="str">
        <f>IF(Протокол!A1215&lt;&gt;"",1," ")</f>
        <v xml:space="preserve"> </v>
      </c>
    </row>
    <row r="1216" spans="1:7" x14ac:dyDescent="0.25">
      <c r="A1216" s="36" t="str">
        <f>IF(Протокол!A1216&lt;&gt;"",IF(SUM(Протокол!C1216,Протокол!D1216,Протокол!I1216,Протокол!U1216)=4,1,0),"")</f>
        <v/>
      </c>
      <c r="B1216" s="36" t="str">
        <f>IF(Протокол!A1216&lt;&gt;"",IF(SUM(Протокол!K1216,Протокол!S1216)=2,1,0),"")</f>
        <v/>
      </c>
      <c r="C1216" s="36" t="str">
        <f>IF(Протокол!A1216&lt;&gt;"",IF(SUM(Протокол!P1216)=1,1,0),"")</f>
        <v/>
      </c>
      <c r="D1216" s="36" t="str">
        <f>IF(Протокол!A1216&lt;&gt;"",IF(SUM(Протокол!G1216,Протокол!L1216,Протокол!O1216,Протокол!Q1216,Протокол!R1216)=5,1,0),"")</f>
        <v/>
      </c>
      <c r="E1216" s="36" t="str">
        <f>IF(Протокол!A1216&lt;&gt;"",IF(SUM(Протокол!M1216,Протокол!N1216,Протокол!T1216,Протокол!V1216,Протокол!W1216)=5,1,0),"")</f>
        <v/>
      </c>
      <c r="F1216" s="36" t="str">
        <f>IF(Протокол!A1216&lt;&gt;"",IF(SUM(Протокол!E1216,Протокол!F1216,Протокол!H1216,Протокол!J1216)=4,1,0),"")</f>
        <v/>
      </c>
      <c r="G1216" s="37" t="str">
        <f>IF(Протокол!A1216&lt;&gt;"",1," ")</f>
        <v xml:space="preserve"> </v>
      </c>
    </row>
    <row r="1217" spans="1:7" x14ac:dyDescent="0.25">
      <c r="A1217" s="36" t="str">
        <f>IF(Протокол!A1217&lt;&gt;"",IF(SUM(Протокол!C1217,Протокол!D1217,Протокол!I1217,Протокол!U1217)=4,1,0),"")</f>
        <v/>
      </c>
      <c r="B1217" s="36" t="str">
        <f>IF(Протокол!A1217&lt;&gt;"",IF(SUM(Протокол!K1217,Протокол!S1217)=2,1,0),"")</f>
        <v/>
      </c>
      <c r="C1217" s="36" t="str">
        <f>IF(Протокол!A1217&lt;&gt;"",IF(SUM(Протокол!P1217)=1,1,0),"")</f>
        <v/>
      </c>
      <c r="D1217" s="36" t="str">
        <f>IF(Протокол!A1217&lt;&gt;"",IF(SUM(Протокол!G1217,Протокол!L1217,Протокол!O1217,Протокол!Q1217,Протокол!R1217)=5,1,0),"")</f>
        <v/>
      </c>
      <c r="E1217" s="36" t="str">
        <f>IF(Протокол!A1217&lt;&gt;"",IF(SUM(Протокол!M1217,Протокол!N1217,Протокол!T1217,Протокол!V1217,Протокол!W1217)=5,1,0),"")</f>
        <v/>
      </c>
      <c r="F1217" s="36" t="str">
        <f>IF(Протокол!A1217&lt;&gt;"",IF(SUM(Протокол!E1217,Протокол!F1217,Протокол!H1217,Протокол!J1217)=4,1,0),"")</f>
        <v/>
      </c>
      <c r="G1217" s="37" t="str">
        <f>IF(Протокол!A1217&lt;&gt;"",1," ")</f>
        <v xml:space="preserve"> </v>
      </c>
    </row>
    <row r="1218" spans="1:7" x14ac:dyDescent="0.25">
      <c r="A1218" s="36" t="str">
        <f>IF(Протокол!A1218&lt;&gt;"",IF(SUM(Протокол!C1218,Протокол!D1218,Протокол!I1218,Протокол!U1218)=4,1,0),"")</f>
        <v/>
      </c>
      <c r="B1218" s="36" t="str">
        <f>IF(Протокол!A1218&lt;&gt;"",IF(SUM(Протокол!K1218,Протокол!S1218)=2,1,0),"")</f>
        <v/>
      </c>
      <c r="C1218" s="36" t="str">
        <f>IF(Протокол!A1218&lt;&gt;"",IF(SUM(Протокол!P1218)=1,1,0),"")</f>
        <v/>
      </c>
      <c r="D1218" s="36" t="str">
        <f>IF(Протокол!A1218&lt;&gt;"",IF(SUM(Протокол!G1218,Протокол!L1218,Протокол!O1218,Протокол!Q1218,Протокол!R1218)=5,1,0),"")</f>
        <v/>
      </c>
      <c r="E1218" s="36" t="str">
        <f>IF(Протокол!A1218&lt;&gt;"",IF(SUM(Протокол!M1218,Протокол!N1218,Протокол!T1218,Протокол!V1218,Протокол!W1218)=5,1,0),"")</f>
        <v/>
      </c>
      <c r="F1218" s="36" t="str">
        <f>IF(Протокол!A1218&lt;&gt;"",IF(SUM(Протокол!E1218,Протокол!F1218,Протокол!H1218,Протокол!J1218)=4,1,0),"")</f>
        <v/>
      </c>
      <c r="G1218" s="37" t="str">
        <f>IF(Протокол!A1218&lt;&gt;"",1," ")</f>
        <v xml:space="preserve"> </v>
      </c>
    </row>
    <row r="1219" spans="1:7" x14ac:dyDescent="0.25">
      <c r="A1219" s="36" t="str">
        <f>IF(Протокол!A1219&lt;&gt;"",IF(SUM(Протокол!C1219,Протокол!D1219,Протокол!I1219,Протокол!U1219)=4,1,0),"")</f>
        <v/>
      </c>
      <c r="B1219" s="36" t="str">
        <f>IF(Протокол!A1219&lt;&gt;"",IF(SUM(Протокол!K1219,Протокол!S1219)=2,1,0),"")</f>
        <v/>
      </c>
      <c r="C1219" s="36" t="str">
        <f>IF(Протокол!A1219&lt;&gt;"",IF(SUM(Протокол!P1219)=1,1,0),"")</f>
        <v/>
      </c>
      <c r="D1219" s="36" t="str">
        <f>IF(Протокол!A1219&lt;&gt;"",IF(SUM(Протокол!G1219,Протокол!L1219,Протокол!O1219,Протокол!Q1219,Протокол!R1219)=5,1,0),"")</f>
        <v/>
      </c>
      <c r="E1219" s="36" t="str">
        <f>IF(Протокол!A1219&lt;&gt;"",IF(SUM(Протокол!M1219,Протокол!N1219,Протокол!T1219,Протокол!V1219,Протокол!W1219)=5,1,0),"")</f>
        <v/>
      </c>
      <c r="F1219" s="36" t="str">
        <f>IF(Протокол!A1219&lt;&gt;"",IF(SUM(Протокол!E1219,Протокол!F1219,Протокол!H1219,Протокол!J1219)=4,1,0),"")</f>
        <v/>
      </c>
      <c r="G1219" s="37" t="str">
        <f>IF(Протокол!A1219&lt;&gt;"",1," ")</f>
        <v xml:space="preserve"> </v>
      </c>
    </row>
    <row r="1220" spans="1:7" x14ac:dyDescent="0.25">
      <c r="A1220" s="36" t="str">
        <f>IF(Протокол!A1220&lt;&gt;"",IF(SUM(Протокол!C1220,Протокол!D1220,Протокол!I1220,Протокол!U1220)=4,1,0),"")</f>
        <v/>
      </c>
      <c r="B1220" s="36" t="str">
        <f>IF(Протокол!A1220&lt;&gt;"",IF(SUM(Протокол!K1220,Протокол!S1220)=2,1,0),"")</f>
        <v/>
      </c>
      <c r="C1220" s="36" t="str">
        <f>IF(Протокол!A1220&lt;&gt;"",IF(SUM(Протокол!P1220)=1,1,0),"")</f>
        <v/>
      </c>
      <c r="D1220" s="36" t="str">
        <f>IF(Протокол!A1220&lt;&gt;"",IF(SUM(Протокол!G1220,Протокол!L1220,Протокол!O1220,Протокол!Q1220,Протокол!R1220)=5,1,0),"")</f>
        <v/>
      </c>
      <c r="E1220" s="36" t="str">
        <f>IF(Протокол!A1220&lt;&gt;"",IF(SUM(Протокол!M1220,Протокол!N1220,Протокол!T1220,Протокол!V1220,Протокол!W1220)=5,1,0),"")</f>
        <v/>
      </c>
      <c r="F1220" s="36" t="str">
        <f>IF(Протокол!A1220&lt;&gt;"",IF(SUM(Протокол!E1220,Протокол!F1220,Протокол!H1220,Протокол!J1220)=4,1,0),"")</f>
        <v/>
      </c>
      <c r="G1220" s="37" t="str">
        <f>IF(Протокол!A1220&lt;&gt;"",1," ")</f>
        <v xml:space="preserve"> </v>
      </c>
    </row>
    <row r="1221" spans="1:7" x14ac:dyDescent="0.25">
      <c r="A1221" s="36" t="str">
        <f>IF(Протокол!A1221&lt;&gt;"",IF(SUM(Протокол!C1221,Протокол!D1221,Протокол!I1221,Протокол!U1221)=4,1,0),"")</f>
        <v/>
      </c>
      <c r="B1221" s="36" t="str">
        <f>IF(Протокол!A1221&lt;&gt;"",IF(SUM(Протокол!K1221,Протокол!S1221)=2,1,0),"")</f>
        <v/>
      </c>
      <c r="C1221" s="36" t="str">
        <f>IF(Протокол!A1221&lt;&gt;"",IF(SUM(Протокол!P1221)=1,1,0),"")</f>
        <v/>
      </c>
      <c r="D1221" s="36" t="str">
        <f>IF(Протокол!A1221&lt;&gt;"",IF(SUM(Протокол!G1221,Протокол!L1221,Протокол!O1221,Протокол!Q1221,Протокол!R1221)=5,1,0),"")</f>
        <v/>
      </c>
      <c r="E1221" s="36" t="str">
        <f>IF(Протокол!A1221&lt;&gt;"",IF(SUM(Протокол!M1221,Протокол!N1221,Протокол!T1221,Протокол!V1221,Протокол!W1221)=5,1,0),"")</f>
        <v/>
      </c>
      <c r="F1221" s="36" t="str">
        <f>IF(Протокол!A1221&lt;&gt;"",IF(SUM(Протокол!E1221,Протокол!F1221,Протокол!H1221,Протокол!J1221)=4,1,0),"")</f>
        <v/>
      </c>
      <c r="G1221" s="37" t="str">
        <f>IF(Протокол!A1221&lt;&gt;"",1," ")</f>
        <v xml:space="preserve"> </v>
      </c>
    </row>
    <row r="1222" spans="1:7" x14ac:dyDescent="0.25">
      <c r="A1222" s="36" t="str">
        <f>IF(Протокол!A1222&lt;&gt;"",IF(SUM(Протокол!C1222,Протокол!D1222,Протокол!I1222,Протокол!U1222)=4,1,0),"")</f>
        <v/>
      </c>
      <c r="B1222" s="36" t="str">
        <f>IF(Протокол!A1222&lt;&gt;"",IF(SUM(Протокол!K1222,Протокол!S1222)=2,1,0),"")</f>
        <v/>
      </c>
      <c r="C1222" s="36" t="str">
        <f>IF(Протокол!A1222&lt;&gt;"",IF(SUM(Протокол!P1222)=1,1,0),"")</f>
        <v/>
      </c>
      <c r="D1222" s="36" t="str">
        <f>IF(Протокол!A1222&lt;&gt;"",IF(SUM(Протокол!G1222,Протокол!L1222,Протокол!O1222,Протокол!Q1222,Протокол!R1222)=5,1,0),"")</f>
        <v/>
      </c>
      <c r="E1222" s="36" t="str">
        <f>IF(Протокол!A1222&lt;&gt;"",IF(SUM(Протокол!M1222,Протокол!N1222,Протокол!T1222,Протокол!V1222,Протокол!W1222)=5,1,0),"")</f>
        <v/>
      </c>
      <c r="F1222" s="36" t="str">
        <f>IF(Протокол!A1222&lt;&gt;"",IF(SUM(Протокол!E1222,Протокол!F1222,Протокол!H1222,Протокол!J1222)=4,1,0),"")</f>
        <v/>
      </c>
      <c r="G1222" s="37" t="str">
        <f>IF(Протокол!A1222&lt;&gt;"",1," ")</f>
        <v xml:space="preserve"> </v>
      </c>
    </row>
    <row r="1223" spans="1:7" x14ac:dyDescent="0.25">
      <c r="A1223" s="36" t="str">
        <f>IF(Протокол!A1223&lt;&gt;"",IF(SUM(Протокол!C1223,Протокол!D1223,Протокол!I1223,Протокол!U1223)=4,1,0),"")</f>
        <v/>
      </c>
      <c r="B1223" s="36" t="str">
        <f>IF(Протокол!A1223&lt;&gt;"",IF(SUM(Протокол!K1223,Протокол!S1223)=2,1,0),"")</f>
        <v/>
      </c>
      <c r="C1223" s="36" t="str">
        <f>IF(Протокол!A1223&lt;&gt;"",IF(SUM(Протокол!P1223)=1,1,0),"")</f>
        <v/>
      </c>
      <c r="D1223" s="36" t="str">
        <f>IF(Протокол!A1223&lt;&gt;"",IF(SUM(Протокол!G1223,Протокол!L1223,Протокол!O1223,Протокол!Q1223,Протокол!R1223)=5,1,0),"")</f>
        <v/>
      </c>
      <c r="E1223" s="36" t="str">
        <f>IF(Протокол!A1223&lt;&gt;"",IF(SUM(Протокол!M1223,Протокол!N1223,Протокол!T1223,Протокол!V1223,Протокол!W1223)=5,1,0),"")</f>
        <v/>
      </c>
      <c r="F1223" s="36" t="str">
        <f>IF(Протокол!A1223&lt;&gt;"",IF(SUM(Протокол!E1223,Протокол!F1223,Протокол!H1223,Протокол!J1223)=4,1,0),"")</f>
        <v/>
      </c>
      <c r="G1223" s="37" t="str">
        <f>IF(Протокол!A1223&lt;&gt;"",1," ")</f>
        <v xml:space="preserve"> </v>
      </c>
    </row>
    <row r="1224" spans="1:7" x14ac:dyDescent="0.25">
      <c r="A1224" s="36" t="str">
        <f>IF(Протокол!A1224&lt;&gt;"",IF(SUM(Протокол!C1224,Протокол!D1224,Протокол!I1224,Протокол!U1224)=4,1,0),"")</f>
        <v/>
      </c>
      <c r="B1224" s="36" t="str">
        <f>IF(Протокол!A1224&lt;&gt;"",IF(SUM(Протокол!K1224,Протокол!S1224)=2,1,0),"")</f>
        <v/>
      </c>
      <c r="C1224" s="36" t="str">
        <f>IF(Протокол!A1224&lt;&gt;"",IF(SUM(Протокол!P1224)=1,1,0),"")</f>
        <v/>
      </c>
      <c r="D1224" s="36" t="str">
        <f>IF(Протокол!A1224&lt;&gt;"",IF(SUM(Протокол!G1224,Протокол!L1224,Протокол!O1224,Протокол!Q1224,Протокол!R1224)=5,1,0),"")</f>
        <v/>
      </c>
      <c r="E1224" s="36" t="str">
        <f>IF(Протокол!A1224&lt;&gt;"",IF(SUM(Протокол!M1224,Протокол!N1224,Протокол!T1224,Протокол!V1224,Протокол!W1224)=5,1,0),"")</f>
        <v/>
      </c>
      <c r="F1224" s="36" t="str">
        <f>IF(Протокол!A1224&lt;&gt;"",IF(SUM(Протокол!E1224,Протокол!F1224,Протокол!H1224,Протокол!J1224)=4,1,0),"")</f>
        <v/>
      </c>
      <c r="G1224" s="37" t="str">
        <f>IF(Протокол!A1224&lt;&gt;"",1," ")</f>
        <v xml:space="preserve"> </v>
      </c>
    </row>
    <row r="1225" spans="1:7" x14ac:dyDescent="0.25">
      <c r="A1225" s="36" t="str">
        <f>IF(Протокол!A1225&lt;&gt;"",IF(SUM(Протокол!C1225,Протокол!D1225,Протокол!I1225,Протокол!U1225)=4,1,0),"")</f>
        <v/>
      </c>
      <c r="B1225" s="36" t="str">
        <f>IF(Протокол!A1225&lt;&gt;"",IF(SUM(Протокол!K1225,Протокол!S1225)=2,1,0),"")</f>
        <v/>
      </c>
      <c r="C1225" s="36" t="str">
        <f>IF(Протокол!A1225&lt;&gt;"",IF(SUM(Протокол!P1225)=1,1,0),"")</f>
        <v/>
      </c>
      <c r="D1225" s="36" t="str">
        <f>IF(Протокол!A1225&lt;&gt;"",IF(SUM(Протокол!G1225,Протокол!L1225,Протокол!O1225,Протокол!Q1225,Протокол!R1225)=5,1,0),"")</f>
        <v/>
      </c>
      <c r="E1225" s="36" t="str">
        <f>IF(Протокол!A1225&lt;&gt;"",IF(SUM(Протокол!M1225,Протокол!N1225,Протокол!T1225,Протокол!V1225,Протокол!W1225)=5,1,0),"")</f>
        <v/>
      </c>
      <c r="F1225" s="36" t="str">
        <f>IF(Протокол!A1225&lt;&gt;"",IF(SUM(Протокол!E1225,Протокол!F1225,Протокол!H1225,Протокол!J1225)=4,1,0),"")</f>
        <v/>
      </c>
      <c r="G1225" s="37" t="str">
        <f>IF(Протокол!A1225&lt;&gt;"",1," ")</f>
        <v xml:space="preserve"> </v>
      </c>
    </row>
    <row r="1226" spans="1:7" x14ac:dyDescent="0.25">
      <c r="A1226" s="36" t="str">
        <f>IF(Протокол!A1226&lt;&gt;"",IF(SUM(Протокол!C1226,Протокол!D1226,Протокол!I1226,Протокол!U1226)=4,1,0),"")</f>
        <v/>
      </c>
      <c r="B1226" s="36" t="str">
        <f>IF(Протокол!A1226&lt;&gt;"",IF(SUM(Протокол!K1226,Протокол!S1226)=2,1,0),"")</f>
        <v/>
      </c>
      <c r="C1226" s="36" t="str">
        <f>IF(Протокол!A1226&lt;&gt;"",IF(SUM(Протокол!P1226)=1,1,0),"")</f>
        <v/>
      </c>
      <c r="D1226" s="36" t="str">
        <f>IF(Протокол!A1226&lt;&gt;"",IF(SUM(Протокол!G1226,Протокол!L1226,Протокол!O1226,Протокол!Q1226,Протокол!R1226)=5,1,0),"")</f>
        <v/>
      </c>
      <c r="E1226" s="36" t="str">
        <f>IF(Протокол!A1226&lt;&gt;"",IF(SUM(Протокол!M1226,Протокол!N1226,Протокол!T1226,Протокол!V1226,Протокол!W1226)=5,1,0),"")</f>
        <v/>
      </c>
      <c r="F1226" s="36" t="str">
        <f>IF(Протокол!A1226&lt;&gt;"",IF(SUM(Протокол!E1226,Протокол!F1226,Протокол!H1226,Протокол!J1226)=4,1,0),"")</f>
        <v/>
      </c>
      <c r="G1226" s="37" t="str">
        <f>IF(Протокол!A1226&lt;&gt;"",1," ")</f>
        <v xml:space="preserve"> </v>
      </c>
    </row>
    <row r="1227" spans="1:7" x14ac:dyDescent="0.25">
      <c r="A1227" s="36" t="str">
        <f>IF(Протокол!A1227&lt;&gt;"",IF(SUM(Протокол!C1227,Протокол!D1227,Протокол!I1227,Протокол!U1227)=4,1,0),"")</f>
        <v/>
      </c>
      <c r="B1227" s="36" t="str">
        <f>IF(Протокол!A1227&lt;&gt;"",IF(SUM(Протокол!K1227,Протокол!S1227)=2,1,0),"")</f>
        <v/>
      </c>
      <c r="C1227" s="36" t="str">
        <f>IF(Протокол!A1227&lt;&gt;"",IF(SUM(Протокол!P1227)=1,1,0),"")</f>
        <v/>
      </c>
      <c r="D1227" s="36" t="str">
        <f>IF(Протокол!A1227&lt;&gt;"",IF(SUM(Протокол!G1227,Протокол!L1227,Протокол!O1227,Протокол!Q1227,Протокол!R1227)=5,1,0),"")</f>
        <v/>
      </c>
      <c r="E1227" s="36" t="str">
        <f>IF(Протокол!A1227&lt;&gt;"",IF(SUM(Протокол!M1227,Протокол!N1227,Протокол!T1227,Протокол!V1227,Протокол!W1227)=5,1,0),"")</f>
        <v/>
      </c>
      <c r="F1227" s="36" t="str">
        <f>IF(Протокол!A1227&lt;&gt;"",IF(SUM(Протокол!E1227,Протокол!F1227,Протокол!H1227,Протокол!J1227)=4,1,0),"")</f>
        <v/>
      </c>
      <c r="G1227" s="37" t="str">
        <f>IF(Протокол!A1227&lt;&gt;"",1," ")</f>
        <v xml:space="preserve"> </v>
      </c>
    </row>
    <row r="1228" spans="1:7" x14ac:dyDescent="0.25">
      <c r="A1228" s="36" t="str">
        <f>IF(Протокол!A1228&lt;&gt;"",IF(SUM(Протокол!C1228,Протокол!D1228,Протокол!I1228,Протокол!U1228)=4,1,0),"")</f>
        <v/>
      </c>
      <c r="B1228" s="36" t="str">
        <f>IF(Протокол!A1228&lt;&gt;"",IF(SUM(Протокол!K1228,Протокол!S1228)=2,1,0),"")</f>
        <v/>
      </c>
      <c r="C1228" s="36" t="str">
        <f>IF(Протокол!A1228&lt;&gt;"",IF(SUM(Протокол!P1228)=1,1,0),"")</f>
        <v/>
      </c>
      <c r="D1228" s="36" t="str">
        <f>IF(Протокол!A1228&lt;&gt;"",IF(SUM(Протокол!G1228,Протокол!L1228,Протокол!O1228,Протокол!Q1228,Протокол!R1228)=5,1,0),"")</f>
        <v/>
      </c>
      <c r="E1228" s="36" t="str">
        <f>IF(Протокол!A1228&lt;&gt;"",IF(SUM(Протокол!M1228,Протокол!N1228,Протокол!T1228,Протокол!V1228,Протокол!W1228)=5,1,0),"")</f>
        <v/>
      </c>
      <c r="F1228" s="36" t="str">
        <f>IF(Протокол!A1228&lt;&gt;"",IF(SUM(Протокол!E1228,Протокол!F1228,Протокол!H1228,Протокол!J1228)=4,1,0),"")</f>
        <v/>
      </c>
      <c r="G1228" s="37" t="str">
        <f>IF(Протокол!A1228&lt;&gt;"",1," ")</f>
        <v xml:space="preserve"> </v>
      </c>
    </row>
    <row r="1229" spans="1:7" x14ac:dyDescent="0.25">
      <c r="A1229" s="36" t="str">
        <f>IF(Протокол!A1229&lt;&gt;"",IF(SUM(Протокол!C1229,Протокол!D1229,Протокол!I1229,Протокол!U1229)=4,1,0),"")</f>
        <v/>
      </c>
      <c r="B1229" s="36" t="str">
        <f>IF(Протокол!A1229&lt;&gt;"",IF(SUM(Протокол!K1229,Протокол!S1229)=2,1,0),"")</f>
        <v/>
      </c>
      <c r="C1229" s="36" t="str">
        <f>IF(Протокол!A1229&lt;&gt;"",IF(SUM(Протокол!P1229)=1,1,0),"")</f>
        <v/>
      </c>
      <c r="D1229" s="36" t="str">
        <f>IF(Протокол!A1229&lt;&gt;"",IF(SUM(Протокол!G1229,Протокол!L1229,Протокол!O1229,Протокол!Q1229,Протокол!R1229)=5,1,0),"")</f>
        <v/>
      </c>
      <c r="E1229" s="36" t="str">
        <f>IF(Протокол!A1229&lt;&gt;"",IF(SUM(Протокол!M1229,Протокол!N1229,Протокол!T1229,Протокол!V1229,Протокол!W1229)=5,1,0),"")</f>
        <v/>
      </c>
      <c r="F1229" s="36" t="str">
        <f>IF(Протокол!A1229&lt;&gt;"",IF(SUM(Протокол!E1229,Протокол!F1229,Протокол!H1229,Протокол!J1229)=4,1,0),"")</f>
        <v/>
      </c>
      <c r="G1229" s="37" t="str">
        <f>IF(Протокол!A1229&lt;&gt;"",1," ")</f>
        <v xml:space="preserve"> </v>
      </c>
    </row>
    <row r="1230" spans="1:7" x14ac:dyDescent="0.25">
      <c r="A1230" s="36" t="str">
        <f>IF(Протокол!A1230&lt;&gt;"",IF(SUM(Протокол!C1230,Протокол!D1230,Протокол!I1230,Протокол!U1230)=4,1,0),"")</f>
        <v/>
      </c>
      <c r="B1230" s="36" t="str">
        <f>IF(Протокол!A1230&lt;&gt;"",IF(SUM(Протокол!K1230,Протокол!S1230)=2,1,0),"")</f>
        <v/>
      </c>
      <c r="C1230" s="36" t="str">
        <f>IF(Протокол!A1230&lt;&gt;"",IF(SUM(Протокол!P1230)=1,1,0),"")</f>
        <v/>
      </c>
      <c r="D1230" s="36" t="str">
        <f>IF(Протокол!A1230&lt;&gt;"",IF(SUM(Протокол!G1230,Протокол!L1230,Протокол!O1230,Протокол!Q1230,Протокол!R1230)=5,1,0),"")</f>
        <v/>
      </c>
      <c r="E1230" s="36" t="str">
        <f>IF(Протокол!A1230&lt;&gt;"",IF(SUM(Протокол!M1230,Протокол!N1230,Протокол!T1230,Протокол!V1230,Протокол!W1230)=5,1,0),"")</f>
        <v/>
      </c>
      <c r="F1230" s="36" t="str">
        <f>IF(Протокол!A1230&lt;&gt;"",IF(SUM(Протокол!E1230,Протокол!F1230,Протокол!H1230,Протокол!J1230)=4,1,0),"")</f>
        <v/>
      </c>
      <c r="G1230" s="37" t="str">
        <f>IF(Протокол!A1230&lt;&gt;"",1," ")</f>
        <v xml:space="preserve"> </v>
      </c>
    </row>
    <row r="1231" spans="1:7" x14ac:dyDescent="0.25">
      <c r="A1231" s="36" t="str">
        <f>IF(Протокол!A1231&lt;&gt;"",IF(SUM(Протокол!C1231,Протокол!D1231,Протокол!I1231,Протокол!U1231)=4,1,0),"")</f>
        <v/>
      </c>
      <c r="B1231" s="36" t="str">
        <f>IF(Протокол!A1231&lt;&gt;"",IF(SUM(Протокол!K1231,Протокол!S1231)=2,1,0),"")</f>
        <v/>
      </c>
      <c r="C1231" s="36" t="str">
        <f>IF(Протокол!A1231&lt;&gt;"",IF(SUM(Протокол!P1231)=1,1,0),"")</f>
        <v/>
      </c>
      <c r="D1231" s="36" t="str">
        <f>IF(Протокол!A1231&lt;&gt;"",IF(SUM(Протокол!G1231,Протокол!L1231,Протокол!O1231,Протокол!Q1231,Протокол!R1231)=5,1,0),"")</f>
        <v/>
      </c>
      <c r="E1231" s="36" t="str">
        <f>IF(Протокол!A1231&lt;&gt;"",IF(SUM(Протокол!M1231,Протокол!N1231,Протокол!T1231,Протокол!V1231,Протокол!W1231)=5,1,0),"")</f>
        <v/>
      </c>
      <c r="F1231" s="36" t="str">
        <f>IF(Протокол!A1231&lt;&gt;"",IF(SUM(Протокол!E1231,Протокол!F1231,Протокол!H1231,Протокол!J1231)=4,1,0),"")</f>
        <v/>
      </c>
      <c r="G1231" s="37" t="str">
        <f>IF(Протокол!A1231&lt;&gt;"",1," ")</f>
        <v xml:space="preserve"> </v>
      </c>
    </row>
    <row r="1232" spans="1:7" x14ac:dyDescent="0.25">
      <c r="A1232" s="36" t="str">
        <f>IF(Протокол!A1232&lt;&gt;"",IF(SUM(Протокол!C1232,Протокол!D1232,Протокол!I1232,Протокол!U1232)=4,1,0),"")</f>
        <v/>
      </c>
      <c r="B1232" s="36" t="str">
        <f>IF(Протокол!A1232&lt;&gt;"",IF(SUM(Протокол!K1232,Протокол!S1232)=2,1,0),"")</f>
        <v/>
      </c>
      <c r="C1232" s="36" t="str">
        <f>IF(Протокол!A1232&lt;&gt;"",IF(SUM(Протокол!P1232)=1,1,0),"")</f>
        <v/>
      </c>
      <c r="D1232" s="36" t="str">
        <f>IF(Протокол!A1232&lt;&gt;"",IF(SUM(Протокол!G1232,Протокол!L1232,Протокол!O1232,Протокол!Q1232,Протокол!R1232)=5,1,0),"")</f>
        <v/>
      </c>
      <c r="E1232" s="36" t="str">
        <f>IF(Протокол!A1232&lt;&gt;"",IF(SUM(Протокол!M1232,Протокол!N1232,Протокол!T1232,Протокол!V1232,Протокол!W1232)=5,1,0),"")</f>
        <v/>
      </c>
      <c r="F1232" s="36" t="str">
        <f>IF(Протокол!A1232&lt;&gt;"",IF(SUM(Протокол!E1232,Протокол!F1232,Протокол!H1232,Протокол!J1232)=4,1,0),"")</f>
        <v/>
      </c>
      <c r="G1232" s="37" t="str">
        <f>IF(Протокол!A1232&lt;&gt;"",1," ")</f>
        <v xml:space="preserve"> </v>
      </c>
    </row>
    <row r="1233" spans="1:7" x14ac:dyDescent="0.25">
      <c r="A1233" s="36" t="str">
        <f>IF(Протокол!A1233&lt;&gt;"",IF(SUM(Протокол!C1233,Протокол!D1233,Протокол!I1233,Протокол!U1233)=4,1,0),"")</f>
        <v/>
      </c>
      <c r="B1233" s="36" t="str">
        <f>IF(Протокол!A1233&lt;&gt;"",IF(SUM(Протокол!K1233,Протокол!S1233)=2,1,0),"")</f>
        <v/>
      </c>
      <c r="C1233" s="36" t="str">
        <f>IF(Протокол!A1233&lt;&gt;"",IF(SUM(Протокол!P1233)=1,1,0),"")</f>
        <v/>
      </c>
      <c r="D1233" s="36" t="str">
        <f>IF(Протокол!A1233&lt;&gt;"",IF(SUM(Протокол!G1233,Протокол!L1233,Протокол!O1233,Протокол!Q1233,Протокол!R1233)=5,1,0),"")</f>
        <v/>
      </c>
      <c r="E1233" s="36" t="str">
        <f>IF(Протокол!A1233&lt;&gt;"",IF(SUM(Протокол!M1233,Протокол!N1233,Протокол!T1233,Протокол!V1233,Протокол!W1233)=5,1,0),"")</f>
        <v/>
      </c>
      <c r="F1233" s="36" t="str">
        <f>IF(Протокол!A1233&lt;&gt;"",IF(SUM(Протокол!E1233,Протокол!F1233,Протокол!H1233,Протокол!J1233)=4,1,0),"")</f>
        <v/>
      </c>
      <c r="G1233" s="37" t="str">
        <f>IF(Протокол!A1233&lt;&gt;"",1," ")</f>
        <v xml:space="preserve"> </v>
      </c>
    </row>
    <row r="1234" spans="1:7" x14ac:dyDescent="0.25">
      <c r="A1234" s="36" t="str">
        <f>IF(Протокол!A1234&lt;&gt;"",IF(SUM(Протокол!C1234,Протокол!D1234,Протокол!I1234,Протокол!U1234)=4,1,0),"")</f>
        <v/>
      </c>
      <c r="B1234" s="36" t="str">
        <f>IF(Протокол!A1234&lt;&gt;"",IF(SUM(Протокол!K1234,Протокол!S1234)=2,1,0),"")</f>
        <v/>
      </c>
      <c r="C1234" s="36" t="str">
        <f>IF(Протокол!A1234&lt;&gt;"",IF(SUM(Протокол!P1234)=1,1,0),"")</f>
        <v/>
      </c>
      <c r="D1234" s="36" t="str">
        <f>IF(Протокол!A1234&lt;&gt;"",IF(SUM(Протокол!G1234,Протокол!L1234,Протокол!O1234,Протокол!Q1234,Протокол!R1234)=5,1,0),"")</f>
        <v/>
      </c>
      <c r="E1234" s="36" t="str">
        <f>IF(Протокол!A1234&lt;&gt;"",IF(SUM(Протокол!M1234,Протокол!N1234,Протокол!T1234,Протокол!V1234,Протокол!W1234)=5,1,0),"")</f>
        <v/>
      </c>
      <c r="F1234" s="36" t="str">
        <f>IF(Протокол!A1234&lt;&gt;"",IF(SUM(Протокол!E1234,Протокол!F1234,Протокол!H1234,Протокол!J1234)=4,1,0),"")</f>
        <v/>
      </c>
      <c r="G1234" s="37" t="str">
        <f>IF(Протокол!A1234&lt;&gt;"",1," ")</f>
        <v xml:space="preserve"> </v>
      </c>
    </row>
    <row r="1235" spans="1:7" x14ac:dyDescent="0.25">
      <c r="A1235" s="36" t="str">
        <f>IF(Протокол!A1235&lt;&gt;"",IF(SUM(Протокол!C1235,Протокол!D1235,Протокол!I1235,Протокол!U1235)=4,1,0),"")</f>
        <v/>
      </c>
      <c r="B1235" s="36" t="str">
        <f>IF(Протокол!A1235&lt;&gt;"",IF(SUM(Протокол!K1235,Протокол!S1235)=2,1,0),"")</f>
        <v/>
      </c>
      <c r="C1235" s="36" t="str">
        <f>IF(Протокол!A1235&lt;&gt;"",IF(SUM(Протокол!P1235)=1,1,0),"")</f>
        <v/>
      </c>
      <c r="D1235" s="36" t="str">
        <f>IF(Протокол!A1235&lt;&gt;"",IF(SUM(Протокол!G1235,Протокол!L1235,Протокол!O1235,Протокол!Q1235,Протокол!R1235)=5,1,0),"")</f>
        <v/>
      </c>
      <c r="E1235" s="36" t="str">
        <f>IF(Протокол!A1235&lt;&gt;"",IF(SUM(Протокол!M1235,Протокол!N1235,Протокол!T1235,Протокол!V1235,Протокол!W1235)=5,1,0),"")</f>
        <v/>
      </c>
      <c r="F1235" s="36" t="str">
        <f>IF(Протокол!A1235&lt;&gt;"",IF(SUM(Протокол!E1235,Протокол!F1235,Протокол!H1235,Протокол!J1235)=4,1,0),"")</f>
        <v/>
      </c>
      <c r="G1235" s="37" t="str">
        <f>IF(Протокол!A1235&lt;&gt;"",1," ")</f>
        <v xml:space="preserve"> </v>
      </c>
    </row>
    <row r="1236" spans="1:7" x14ac:dyDescent="0.25">
      <c r="A1236" s="36" t="str">
        <f>IF(Протокол!A1236&lt;&gt;"",IF(SUM(Протокол!C1236,Протокол!D1236,Протокол!I1236,Протокол!U1236)=4,1,0),"")</f>
        <v/>
      </c>
      <c r="B1236" s="36" t="str">
        <f>IF(Протокол!A1236&lt;&gt;"",IF(SUM(Протокол!K1236,Протокол!S1236)=2,1,0),"")</f>
        <v/>
      </c>
      <c r="C1236" s="36" t="str">
        <f>IF(Протокол!A1236&lt;&gt;"",IF(SUM(Протокол!P1236)=1,1,0),"")</f>
        <v/>
      </c>
      <c r="D1236" s="36" t="str">
        <f>IF(Протокол!A1236&lt;&gt;"",IF(SUM(Протокол!G1236,Протокол!L1236,Протокол!O1236,Протокол!Q1236,Протокол!R1236)=5,1,0),"")</f>
        <v/>
      </c>
      <c r="E1236" s="36" t="str">
        <f>IF(Протокол!A1236&lt;&gt;"",IF(SUM(Протокол!M1236,Протокол!N1236,Протокол!T1236,Протокол!V1236,Протокол!W1236)=5,1,0),"")</f>
        <v/>
      </c>
      <c r="F1236" s="36" t="str">
        <f>IF(Протокол!A1236&lt;&gt;"",IF(SUM(Протокол!E1236,Протокол!F1236,Протокол!H1236,Протокол!J1236)=4,1,0),"")</f>
        <v/>
      </c>
      <c r="G1236" s="37" t="str">
        <f>IF(Протокол!A1236&lt;&gt;"",1," ")</f>
        <v xml:space="preserve"> </v>
      </c>
    </row>
    <row r="1237" spans="1:7" x14ac:dyDescent="0.25">
      <c r="A1237" s="36" t="str">
        <f>IF(Протокол!A1237&lt;&gt;"",IF(SUM(Протокол!C1237,Протокол!D1237,Протокол!I1237,Протокол!U1237)=4,1,0),"")</f>
        <v/>
      </c>
      <c r="B1237" s="36" t="str">
        <f>IF(Протокол!A1237&lt;&gt;"",IF(SUM(Протокол!K1237,Протокол!S1237)=2,1,0),"")</f>
        <v/>
      </c>
      <c r="C1237" s="36" t="str">
        <f>IF(Протокол!A1237&lt;&gt;"",IF(SUM(Протокол!P1237)=1,1,0),"")</f>
        <v/>
      </c>
      <c r="D1237" s="36" t="str">
        <f>IF(Протокол!A1237&lt;&gt;"",IF(SUM(Протокол!G1237,Протокол!L1237,Протокол!O1237,Протокол!Q1237,Протокол!R1237)=5,1,0),"")</f>
        <v/>
      </c>
      <c r="E1237" s="36" t="str">
        <f>IF(Протокол!A1237&lt;&gt;"",IF(SUM(Протокол!M1237,Протокол!N1237,Протокол!T1237,Протокол!V1237,Протокол!W1237)=5,1,0),"")</f>
        <v/>
      </c>
      <c r="F1237" s="36" t="str">
        <f>IF(Протокол!A1237&lt;&gt;"",IF(SUM(Протокол!E1237,Протокол!F1237,Протокол!H1237,Протокол!J1237)=4,1,0),"")</f>
        <v/>
      </c>
      <c r="G1237" s="37" t="str">
        <f>IF(Протокол!A1237&lt;&gt;"",1," ")</f>
        <v xml:space="preserve"> </v>
      </c>
    </row>
    <row r="1238" spans="1:7" x14ac:dyDescent="0.25">
      <c r="A1238" s="36" t="str">
        <f>IF(Протокол!A1238&lt;&gt;"",IF(SUM(Протокол!C1238,Протокол!D1238,Протокол!I1238,Протокол!U1238)=4,1,0),"")</f>
        <v/>
      </c>
      <c r="B1238" s="36" t="str">
        <f>IF(Протокол!A1238&lt;&gt;"",IF(SUM(Протокол!K1238,Протокол!S1238)=2,1,0),"")</f>
        <v/>
      </c>
      <c r="C1238" s="36" t="str">
        <f>IF(Протокол!A1238&lt;&gt;"",IF(SUM(Протокол!P1238)=1,1,0),"")</f>
        <v/>
      </c>
      <c r="D1238" s="36" t="str">
        <f>IF(Протокол!A1238&lt;&gt;"",IF(SUM(Протокол!G1238,Протокол!L1238,Протокол!O1238,Протокол!Q1238,Протокол!R1238)=5,1,0),"")</f>
        <v/>
      </c>
      <c r="E1238" s="36" t="str">
        <f>IF(Протокол!A1238&lt;&gt;"",IF(SUM(Протокол!M1238,Протокол!N1238,Протокол!T1238,Протокол!V1238,Протокол!W1238)=5,1,0),"")</f>
        <v/>
      </c>
      <c r="F1238" s="36" t="str">
        <f>IF(Протокол!A1238&lt;&gt;"",IF(SUM(Протокол!E1238,Протокол!F1238,Протокол!H1238,Протокол!J1238)=4,1,0),"")</f>
        <v/>
      </c>
      <c r="G1238" s="37" t="str">
        <f>IF(Протокол!A1238&lt;&gt;"",1," ")</f>
        <v xml:space="preserve"> </v>
      </c>
    </row>
    <row r="1239" spans="1:7" x14ac:dyDescent="0.25">
      <c r="A1239" s="36" t="str">
        <f>IF(Протокол!A1239&lt;&gt;"",IF(SUM(Протокол!C1239,Протокол!D1239,Протокол!I1239,Протокол!U1239)=4,1,0),"")</f>
        <v/>
      </c>
      <c r="B1239" s="36" t="str">
        <f>IF(Протокол!A1239&lt;&gt;"",IF(SUM(Протокол!K1239,Протокол!S1239)=2,1,0),"")</f>
        <v/>
      </c>
      <c r="C1239" s="36" t="str">
        <f>IF(Протокол!A1239&lt;&gt;"",IF(SUM(Протокол!P1239)=1,1,0),"")</f>
        <v/>
      </c>
      <c r="D1239" s="36" t="str">
        <f>IF(Протокол!A1239&lt;&gt;"",IF(SUM(Протокол!G1239,Протокол!L1239,Протокол!O1239,Протокол!Q1239,Протокол!R1239)=5,1,0),"")</f>
        <v/>
      </c>
      <c r="E1239" s="36" t="str">
        <f>IF(Протокол!A1239&lt;&gt;"",IF(SUM(Протокол!M1239,Протокол!N1239,Протокол!T1239,Протокол!V1239,Протокол!W1239)=5,1,0),"")</f>
        <v/>
      </c>
      <c r="F1239" s="36" t="str">
        <f>IF(Протокол!A1239&lt;&gt;"",IF(SUM(Протокол!E1239,Протокол!F1239,Протокол!H1239,Протокол!J1239)=4,1,0),"")</f>
        <v/>
      </c>
      <c r="G1239" s="37" t="str">
        <f>IF(Протокол!A1239&lt;&gt;"",1," ")</f>
        <v xml:space="preserve"> </v>
      </c>
    </row>
    <row r="1240" spans="1:7" x14ac:dyDescent="0.25">
      <c r="A1240" s="36" t="str">
        <f>IF(Протокол!A1240&lt;&gt;"",IF(SUM(Протокол!C1240,Протокол!D1240,Протокол!I1240,Протокол!U1240)=4,1,0),"")</f>
        <v/>
      </c>
      <c r="B1240" s="36" t="str">
        <f>IF(Протокол!A1240&lt;&gt;"",IF(SUM(Протокол!K1240,Протокол!S1240)=2,1,0),"")</f>
        <v/>
      </c>
      <c r="C1240" s="36" t="str">
        <f>IF(Протокол!A1240&lt;&gt;"",IF(SUM(Протокол!P1240)=1,1,0),"")</f>
        <v/>
      </c>
      <c r="D1240" s="36" t="str">
        <f>IF(Протокол!A1240&lt;&gt;"",IF(SUM(Протокол!G1240,Протокол!L1240,Протокол!O1240,Протокол!Q1240,Протокол!R1240)=5,1,0),"")</f>
        <v/>
      </c>
      <c r="E1240" s="36" t="str">
        <f>IF(Протокол!A1240&lt;&gt;"",IF(SUM(Протокол!M1240,Протокол!N1240,Протокол!T1240,Протокол!V1240,Протокол!W1240)=5,1,0),"")</f>
        <v/>
      </c>
      <c r="F1240" s="36" t="str">
        <f>IF(Протокол!A1240&lt;&gt;"",IF(SUM(Протокол!E1240,Протокол!F1240,Протокол!H1240,Протокол!J1240)=4,1,0),"")</f>
        <v/>
      </c>
      <c r="G1240" s="37" t="str">
        <f>IF(Протокол!A1240&lt;&gt;"",1," ")</f>
        <v xml:space="preserve"> </v>
      </c>
    </row>
    <row r="1241" spans="1:7" x14ac:dyDescent="0.25">
      <c r="A1241" s="36" t="str">
        <f>IF(Протокол!A1241&lt;&gt;"",IF(SUM(Протокол!C1241,Протокол!D1241,Протокол!I1241,Протокол!U1241)=4,1,0),"")</f>
        <v/>
      </c>
      <c r="B1241" s="36" t="str">
        <f>IF(Протокол!A1241&lt;&gt;"",IF(SUM(Протокол!K1241,Протокол!S1241)=2,1,0),"")</f>
        <v/>
      </c>
      <c r="C1241" s="36" t="str">
        <f>IF(Протокол!A1241&lt;&gt;"",IF(SUM(Протокол!P1241)=1,1,0),"")</f>
        <v/>
      </c>
      <c r="D1241" s="36" t="str">
        <f>IF(Протокол!A1241&lt;&gt;"",IF(SUM(Протокол!G1241,Протокол!L1241,Протокол!O1241,Протокол!Q1241,Протокол!R1241)=5,1,0),"")</f>
        <v/>
      </c>
      <c r="E1241" s="36" t="str">
        <f>IF(Протокол!A1241&lt;&gt;"",IF(SUM(Протокол!M1241,Протокол!N1241,Протокол!T1241,Протокол!V1241,Протокол!W1241)=5,1,0),"")</f>
        <v/>
      </c>
      <c r="F1241" s="36" t="str">
        <f>IF(Протокол!A1241&lt;&gt;"",IF(SUM(Протокол!E1241,Протокол!F1241,Протокол!H1241,Протокол!J1241)=4,1,0),"")</f>
        <v/>
      </c>
      <c r="G1241" s="37" t="str">
        <f>IF(Протокол!A1241&lt;&gt;"",1," ")</f>
        <v xml:space="preserve"> </v>
      </c>
    </row>
    <row r="1242" spans="1:7" x14ac:dyDescent="0.25">
      <c r="A1242" s="36" t="str">
        <f>IF(Протокол!A1242&lt;&gt;"",IF(SUM(Протокол!C1242,Протокол!D1242,Протокол!I1242,Протокол!U1242)=4,1,0),"")</f>
        <v/>
      </c>
      <c r="B1242" s="36" t="str">
        <f>IF(Протокол!A1242&lt;&gt;"",IF(SUM(Протокол!K1242,Протокол!S1242)=2,1,0),"")</f>
        <v/>
      </c>
      <c r="C1242" s="36" t="str">
        <f>IF(Протокол!A1242&lt;&gt;"",IF(SUM(Протокол!P1242)=1,1,0),"")</f>
        <v/>
      </c>
      <c r="D1242" s="36" t="str">
        <f>IF(Протокол!A1242&lt;&gt;"",IF(SUM(Протокол!G1242,Протокол!L1242,Протокол!O1242,Протокол!Q1242,Протокол!R1242)=5,1,0),"")</f>
        <v/>
      </c>
      <c r="E1242" s="36" t="str">
        <f>IF(Протокол!A1242&lt;&gt;"",IF(SUM(Протокол!M1242,Протокол!N1242,Протокол!T1242,Протокол!V1242,Протокол!W1242)=5,1,0),"")</f>
        <v/>
      </c>
      <c r="F1242" s="36" t="str">
        <f>IF(Протокол!A1242&lt;&gt;"",IF(SUM(Протокол!E1242,Протокол!F1242,Протокол!H1242,Протокол!J1242)=4,1,0),"")</f>
        <v/>
      </c>
      <c r="G1242" s="37" t="str">
        <f>IF(Протокол!A1242&lt;&gt;"",1," ")</f>
        <v xml:space="preserve"> </v>
      </c>
    </row>
    <row r="1243" spans="1:7" x14ac:dyDescent="0.25">
      <c r="A1243" s="36" t="str">
        <f>IF(Протокол!A1243&lt;&gt;"",IF(SUM(Протокол!C1243,Протокол!D1243,Протокол!I1243,Протокол!U1243)=4,1,0),"")</f>
        <v/>
      </c>
      <c r="B1243" s="36" t="str">
        <f>IF(Протокол!A1243&lt;&gt;"",IF(SUM(Протокол!K1243,Протокол!S1243)=2,1,0),"")</f>
        <v/>
      </c>
      <c r="C1243" s="36" t="str">
        <f>IF(Протокол!A1243&lt;&gt;"",IF(SUM(Протокол!P1243)=1,1,0),"")</f>
        <v/>
      </c>
      <c r="D1243" s="36" t="str">
        <f>IF(Протокол!A1243&lt;&gt;"",IF(SUM(Протокол!G1243,Протокол!L1243,Протокол!O1243,Протокол!Q1243,Протокол!R1243)=5,1,0),"")</f>
        <v/>
      </c>
      <c r="E1243" s="36" t="str">
        <f>IF(Протокол!A1243&lt;&gt;"",IF(SUM(Протокол!M1243,Протокол!N1243,Протокол!T1243,Протокол!V1243,Протокол!W1243)=5,1,0),"")</f>
        <v/>
      </c>
      <c r="F1243" s="36" t="str">
        <f>IF(Протокол!A1243&lt;&gt;"",IF(SUM(Протокол!E1243,Протокол!F1243,Протокол!H1243,Протокол!J1243)=4,1,0),"")</f>
        <v/>
      </c>
      <c r="G1243" s="37" t="str">
        <f>IF(Протокол!A1243&lt;&gt;"",1," ")</f>
        <v xml:space="preserve"> </v>
      </c>
    </row>
    <row r="1244" spans="1:7" x14ac:dyDescent="0.25">
      <c r="A1244" s="36" t="str">
        <f>IF(Протокол!A1244&lt;&gt;"",IF(SUM(Протокол!C1244,Протокол!D1244,Протокол!I1244,Протокол!U1244)=4,1,0),"")</f>
        <v/>
      </c>
      <c r="B1244" s="36" t="str">
        <f>IF(Протокол!A1244&lt;&gt;"",IF(SUM(Протокол!K1244,Протокол!S1244)=2,1,0),"")</f>
        <v/>
      </c>
      <c r="C1244" s="36" t="str">
        <f>IF(Протокол!A1244&lt;&gt;"",IF(SUM(Протокол!P1244)=1,1,0),"")</f>
        <v/>
      </c>
      <c r="D1244" s="36" t="str">
        <f>IF(Протокол!A1244&lt;&gt;"",IF(SUM(Протокол!G1244,Протокол!L1244,Протокол!O1244,Протокол!Q1244,Протокол!R1244)=5,1,0),"")</f>
        <v/>
      </c>
      <c r="E1244" s="36" t="str">
        <f>IF(Протокол!A1244&lt;&gt;"",IF(SUM(Протокол!M1244,Протокол!N1244,Протокол!T1244,Протокол!V1244,Протокол!W1244)=5,1,0),"")</f>
        <v/>
      </c>
      <c r="F1244" s="36" t="str">
        <f>IF(Протокол!A1244&lt;&gt;"",IF(SUM(Протокол!E1244,Протокол!F1244,Протокол!H1244,Протокол!J1244)=4,1,0),"")</f>
        <v/>
      </c>
      <c r="G1244" s="37" t="str">
        <f>IF(Протокол!A1244&lt;&gt;"",1," ")</f>
        <v xml:space="preserve"> </v>
      </c>
    </row>
    <row r="1245" spans="1:7" x14ac:dyDescent="0.25">
      <c r="A1245" s="36" t="str">
        <f>IF(Протокол!A1245&lt;&gt;"",IF(SUM(Протокол!C1245,Протокол!D1245,Протокол!I1245,Протокол!U1245)=4,1,0),"")</f>
        <v/>
      </c>
      <c r="B1245" s="36" t="str">
        <f>IF(Протокол!A1245&lt;&gt;"",IF(SUM(Протокол!K1245,Протокол!S1245)=2,1,0),"")</f>
        <v/>
      </c>
      <c r="C1245" s="36" t="str">
        <f>IF(Протокол!A1245&lt;&gt;"",IF(SUM(Протокол!P1245)=1,1,0),"")</f>
        <v/>
      </c>
      <c r="D1245" s="36" t="str">
        <f>IF(Протокол!A1245&lt;&gt;"",IF(SUM(Протокол!G1245,Протокол!L1245,Протокол!O1245,Протокол!Q1245,Протокол!R1245)=5,1,0),"")</f>
        <v/>
      </c>
      <c r="E1245" s="36" t="str">
        <f>IF(Протокол!A1245&lt;&gt;"",IF(SUM(Протокол!M1245,Протокол!N1245,Протокол!T1245,Протокол!V1245,Протокол!W1245)=5,1,0),"")</f>
        <v/>
      </c>
      <c r="F1245" s="36" t="str">
        <f>IF(Протокол!A1245&lt;&gt;"",IF(SUM(Протокол!E1245,Протокол!F1245,Протокол!H1245,Протокол!J1245)=4,1,0),"")</f>
        <v/>
      </c>
      <c r="G1245" s="37" t="str">
        <f>IF(Протокол!A1245&lt;&gt;"",1," ")</f>
        <v xml:space="preserve"> </v>
      </c>
    </row>
    <row r="1246" spans="1:7" x14ac:dyDescent="0.25">
      <c r="A1246" s="36" t="str">
        <f>IF(Протокол!A1246&lt;&gt;"",IF(SUM(Протокол!C1246,Протокол!D1246,Протокол!I1246,Протокол!U1246)=4,1,0),"")</f>
        <v/>
      </c>
      <c r="B1246" s="36" t="str">
        <f>IF(Протокол!A1246&lt;&gt;"",IF(SUM(Протокол!K1246,Протокол!S1246)=2,1,0),"")</f>
        <v/>
      </c>
      <c r="C1246" s="36" t="str">
        <f>IF(Протокол!A1246&lt;&gt;"",IF(SUM(Протокол!P1246)=1,1,0),"")</f>
        <v/>
      </c>
      <c r="D1246" s="36" t="str">
        <f>IF(Протокол!A1246&lt;&gt;"",IF(SUM(Протокол!G1246,Протокол!L1246,Протокол!O1246,Протокол!Q1246,Протокол!R1246)=5,1,0),"")</f>
        <v/>
      </c>
      <c r="E1246" s="36" t="str">
        <f>IF(Протокол!A1246&lt;&gt;"",IF(SUM(Протокол!M1246,Протокол!N1246,Протокол!T1246,Протокол!V1246,Протокол!W1246)=5,1,0),"")</f>
        <v/>
      </c>
      <c r="F1246" s="36" t="str">
        <f>IF(Протокол!A1246&lt;&gt;"",IF(SUM(Протокол!E1246,Протокол!F1246,Протокол!H1246,Протокол!J1246)=4,1,0),"")</f>
        <v/>
      </c>
      <c r="G1246" s="37" t="str">
        <f>IF(Протокол!A1246&lt;&gt;"",1," ")</f>
        <v xml:space="preserve"> </v>
      </c>
    </row>
    <row r="1247" spans="1:7" x14ac:dyDescent="0.25">
      <c r="A1247" s="36" t="str">
        <f>IF(Протокол!A1247&lt;&gt;"",IF(SUM(Протокол!C1247,Протокол!D1247,Протокол!I1247,Протокол!U1247)=4,1,0),"")</f>
        <v/>
      </c>
      <c r="B1247" s="36" t="str">
        <f>IF(Протокол!A1247&lt;&gt;"",IF(SUM(Протокол!K1247,Протокол!S1247)=2,1,0),"")</f>
        <v/>
      </c>
      <c r="C1247" s="36" t="str">
        <f>IF(Протокол!A1247&lt;&gt;"",IF(SUM(Протокол!P1247)=1,1,0),"")</f>
        <v/>
      </c>
      <c r="D1247" s="36" t="str">
        <f>IF(Протокол!A1247&lt;&gt;"",IF(SUM(Протокол!G1247,Протокол!L1247,Протокол!O1247,Протокол!Q1247,Протокол!R1247)=5,1,0),"")</f>
        <v/>
      </c>
      <c r="E1247" s="36" t="str">
        <f>IF(Протокол!A1247&lt;&gt;"",IF(SUM(Протокол!M1247,Протокол!N1247,Протокол!T1247,Протокол!V1247,Протокол!W1247)=5,1,0),"")</f>
        <v/>
      </c>
      <c r="F1247" s="36" t="str">
        <f>IF(Протокол!A1247&lt;&gt;"",IF(SUM(Протокол!E1247,Протокол!F1247,Протокол!H1247,Протокол!J1247)=4,1,0),"")</f>
        <v/>
      </c>
      <c r="G1247" s="37" t="str">
        <f>IF(Протокол!A1247&lt;&gt;"",1," ")</f>
        <v xml:space="preserve"> </v>
      </c>
    </row>
    <row r="1248" spans="1:7" x14ac:dyDescent="0.25">
      <c r="A1248" s="36" t="str">
        <f>IF(Протокол!A1248&lt;&gt;"",IF(SUM(Протокол!C1248,Протокол!D1248,Протокол!I1248,Протокол!U1248)=4,1,0),"")</f>
        <v/>
      </c>
      <c r="B1248" s="36" t="str">
        <f>IF(Протокол!A1248&lt;&gt;"",IF(SUM(Протокол!K1248,Протокол!S1248)=2,1,0),"")</f>
        <v/>
      </c>
      <c r="C1248" s="36" t="str">
        <f>IF(Протокол!A1248&lt;&gt;"",IF(SUM(Протокол!P1248)=1,1,0),"")</f>
        <v/>
      </c>
      <c r="D1248" s="36" t="str">
        <f>IF(Протокол!A1248&lt;&gt;"",IF(SUM(Протокол!G1248,Протокол!L1248,Протокол!O1248,Протокол!Q1248,Протокол!R1248)=5,1,0),"")</f>
        <v/>
      </c>
      <c r="E1248" s="36" t="str">
        <f>IF(Протокол!A1248&lt;&gt;"",IF(SUM(Протокол!M1248,Протокол!N1248,Протокол!T1248,Протокол!V1248,Протокол!W1248)=5,1,0),"")</f>
        <v/>
      </c>
      <c r="F1248" s="36" t="str">
        <f>IF(Протокол!A1248&lt;&gt;"",IF(SUM(Протокол!E1248,Протокол!F1248,Протокол!H1248,Протокол!J1248)=4,1,0),"")</f>
        <v/>
      </c>
      <c r="G1248" s="37" t="str">
        <f>IF(Протокол!A1248&lt;&gt;"",1," ")</f>
        <v xml:space="preserve"> </v>
      </c>
    </row>
    <row r="1249" spans="1:7" x14ac:dyDescent="0.25">
      <c r="A1249" s="36" t="str">
        <f>IF(Протокол!A1249&lt;&gt;"",IF(SUM(Протокол!C1249,Протокол!D1249,Протокол!I1249,Протокол!U1249)=4,1,0),"")</f>
        <v/>
      </c>
      <c r="B1249" s="36" t="str">
        <f>IF(Протокол!A1249&lt;&gt;"",IF(SUM(Протокол!K1249,Протокол!S1249)=2,1,0),"")</f>
        <v/>
      </c>
      <c r="C1249" s="36" t="str">
        <f>IF(Протокол!A1249&lt;&gt;"",IF(SUM(Протокол!P1249)=1,1,0),"")</f>
        <v/>
      </c>
      <c r="D1249" s="36" t="str">
        <f>IF(Протокол!A1249&lt;&gt;"",IF(SUM(Протокол!G1249,Протокол!L1249,Протокол!O1249,Протокол!Q1249,Протокол!R1249)=5,1,0),"")</f>
        <v/>
      </c>
      <c r="E1249" s="36" t="str">
        <f>IF(Протокол!A1249&lt;&gt;"",IF(SUM(Протокол!M1249,Протокол!N1249,Протокол!T1249,Протокол!V1249,Протокол!W1249)=5,1,0),"")</f>
        <v/>
      </c>
      <c r="F1249" s="36" t="str">
        <f>IF(Протокол!A1249&lt;&gt;"",IF(SUM(Протокол!E1249,Протокол!F1249,Протокол!H1249,Протокол!J1249)=4,1,0),"")</f>
        <v/>
      </c>
      <c r="G1249" s="37" t="str">
        <f>IF(Протокол!A1249&lt;&gt;"",1," ")</f>
        <v xml:space="preserve"> </v>
      </c>
    </row>
    <row r="1250" spans="1:7" x14ac:dyDescent="0.25">
      <c r="A1250" s="36" t="str">
        <f>IF(Протокол!A1250&lt;&gt;"",IF(SUM(Протокол!C1250,Протокол!D1250,Протокол!I1250,Протокол!U1250)=4,1,0),"")</f>
        <v/>
      </c>
      <c r="B1250" s="36" t="str">
        <f>IF(Протокол!A1250&lt;&gt;"",IF(SUM(Протокол!K1250,Протокол!S1250)=2,1,0),"")</f>
        <v/>
      </c>
      <c r="C1250" s="36" t="str">
        <f>IF(Протокол!A1250&lt;&gt;"",IF(SUM(Протокол!P1250)=1,1,0),"")</f>
        <v/>
      </c>
      <c r="D1250" s="36" t="str">
        <f>IF(Протокол!A1250&lt;&gt;"",IF(SUM(Протокол!G1250,Протокол!L1250,Протокол!O1250,Протокол!Q1250,Протокол!R1250)=5,1,0),"")</f>
        <v/>
      </c>
      <c r="E1250" s="36" t="str">
        <f>IF(Протокол!A1250&lt;&gt;"",IF(SUM(Протокол!M1250,Протокол!N1250,Протокол!T1250,Протокол!V1250,Протокол!W1250)=5,1,0),"")</f>
        <v/>
      </c>
      <c r="F1250" s="36" t="str">
        <f>IF(Протокол!A1250&lt;&gt;"",IF(SUM(Протокол!E1250,Протокол!F1250,Протокол!H1250,Протокол!J1250)=4,1,0),"")</f>
        <v/>
      </c>
      <c r="G1250" s="37" t="str">
        <f>IF(Протокол!A1250&lt;&gt;"",1," ")</f>
        <v xml:space="preserve"> </v>
      </c>
    </row>
    <row r="1251" spans="1:7" x14ac:dyDescent="0.25">
      <c r="A1251" s="36" t="str">
        <f>IF(Протокол!A1251&lt;&gt;"",IF(SUM(Протокол!C1251,Протокол!D1251,Протокол!I1251,Протокол!U1251)=4,1,0),"")</f>
        <v/>
      </c>
      <c r="B1251" s="36" t="str">
        <f>IF(Протокол!A1251&lt;&gt;"",IF(SUM(Протокол!K1251,Протокол!S1251)=2,1,0),"")</f>
        <v/>
      </c>
      <c r="C1251" s="36" t="str">
        <f>IF(Протокол!A1251&lt;&gt;"",IF(SUM(Протокол!P1251)=1,1,0),"")</f>
        <v/>
      </c>
      <c r="D1251" s="36" t="str">
        <f>IF(Протокол!A1251&lt;&gt;"",IF(SUM(Протокол!G1251,Протокол!L1251,Протокол!O1251,Протокол!Q1251,Протокол!R1251)=5,1,0),"")</f>
        <v/>
      </c>
      <c r="E1251" s="36" t="str">
        <f>IF(Протокол!A1251&lt;&gt;"",IF(SUM(Протокол!M1251,Протокол!N1251,Протокол!T1251,Протокол!V1251,Протокол!W1251)=5,1,0),"")</f>
        <v/>
      </c>
      <c r="F1251" s="36" t="str">
        <f>IF(Протокол!A1251&lt;&gt;"",IF(SUM(Протокол!E1251,Протокол!F1251,Протокол!H1251,Протокол!J1251)=4,1,0),"")</f>
        <v/>
      </c>
      <c r="G1251" s="37" t="str">
        <f>IF(Протокол!A1251&lt;&gt;"",1," ")</f>
        <v xml:space="preserve"> </v>
      </c>
    </row>
    <row r="1252" spans="1:7" x14ac:dyDescent="0.25">
      <c r="A1252" s="36" t="str">
        <f>IF(Протокол!A1252&lt;&gt;"",IF(SUM(Протокол!C1252,Протокол!D1252,Протокол!I1252,Протокол!U1252)=4,1,0),"")</f>
        <v/>
      </c>
      <c r="B1252" s="36" t="str">
        <f>IF(Протокол!A1252&lt;&gt;"",IF(SUM(Протокол!K1252,Протокол!S1252)=2,1,0),"")</f>
        <v/>
      </c>
      <c r="C1252" s="36" t="str">
        <f>IF(Протокол!A1252&lt;&gt;"",IF(SUM(Протокол!P1252)=1,1,0),"")</f>
        <v/>
      </c>
      <c r="D1252" s="36" t="str">
        <f>IF(Протокол!A1252&lt;&gt;"",IF(SUM(Протокол!G1252,Протокол!L1252,Протокол!O1252,Протокол!Q1252,Протокол!R1252)=5,1,0),"")</f>
        <v/>
      </c>
      <c r="E1252" s="36" t="str">
        <f>IF(Протокол!A1252&lt;&gt;"",IF(SUM(Протокол!M1252,Протокол!N1252,Протокол!T1252,Протокол!V1252,Протокол!W1252)=5,1,0),"")</f>
        <v/>
      </c>
      <c r="F1252" s="36" t="str">
        <f>IF(Протокол!A1252&lt;&gt;"",IF(SUM(Протокол!E1252,Протокол!F1252,Протокол!H1252,Протокол!J1252)=4,1,0),"")</f>
        <v/>
      </c>
      <c r="G1252" s="37" t="str">
        <f>IF(Протокол!A1252&lt;&gt;"",1," ")</f>
        <v xml:space="preserve"> </v>
      </c>
    </row>
    <row r="1253" spans="1:7" x14ac:dyDescent="0.25">
      <c r="A1253" s="36" t="str">
        <f>IF(Протокол!A1253&lt;&gt;"",IF(SUM(Протокол!C1253,Протокол!D1253,Протокол!I1253,Протокол!U1253)=4,1,0),"")</f>
        <v/>
      </c>
      <c r="B1253" s="36" t="str">
        <f>IF(Протокол!A1253&lt;&gt;"",IF(SUM(Протокол!K1253,Протокол!S1253)=2,1,0),"")</f>
        <v/>
      </c>
      <c r="C1253" s="36" t="str">
        <f>IF(Протокол!A1253&lt;&gt;"",IF(SUM(Протокол!P1253)=1,1,0),"")</f>
        <v/>
      </c>
      <c r="D1253" s="36" t="str">
        <f>IF(Протокол!A1253&lt;&gt;"",IF(SUM(Протокол!G1253,Протокол!L1253,Протокол!O1253,Протокол!Q1253,Протокол!R1253)=5,1,0),"")</f>
        <v/>
      </c>
      <c r="E1253" s="36" t="str">
        <f>IF(Протокол!A1253&lt;&gt;"",IF(SUM(Протокол!M1253,Протокол!N1253,Протокол!T1253,Протокол!V1253,Протокол!W1253)=5,1,0),"")</f>
        <v/>
      </c>
      <c r="F1253" s="36" t="str">
        <f>IF(Протокол!A1253&lt;&gt;"",IF(SUM(Протокол!E1253,Протокол!F1253,Протокол!H1253,Протокол!J1253)=4,1,0),"")</f>
        <v/>
      </c>
      <c r="G1253" s="37" t="str">
        <f>IF(Протокол!A1253&lt;&gt;"",1," ")</f>
        <v xml:space="preserve"> </v>
      </c>
    </row>
    <row r="1254" spans="1:7" x14ac:dyDescent="0.25">
      <c r="A1254" s="36" t="str">
        <f>IF(Протокол!A1254&lt;&gt;"",IF(SUM(Протокол!C1254,Протокол!D1254,Протокол!I1254,Протокол!U1254)=4,1,0),"")</f>
        <v/>
      </c>
      <c r="B1254" s="36" t="str">
        <f>IF(Протокол!A1254&lt;&gt;"",IF(SUM(Протокол!K1254,Протокол!S1254)=2,1,0),"")</f>
        <v/>
      </c>
      <c r="C1254" s="36" t="str">
        <f>IF(Протокол!A1254&lt;&gt;"",IF(SUM(Протокол!P1254)=1,1,0),"")</f>
        <v/>
      </c>
      <c r="D1254" s="36" t="str">
        <f>IF(Протокол!A1254&lt;&gt;"",IF(SUM(Протокол!G1254,Протокол!L1254,Протокол!O1254,Протокол!Q1254,Протокол!R1254)=5,1,0),"")</f>
        <v/>
      </c>
      <c r="E1254" s="36" t="str">
        <f>IF(Протокол!A1254&lt;&gt;"",IF(SUM(Протокол!M1254,Протокол!N1254,Протокол!T1254,Протокол!V1254,Протокол!W1254)=5,1,0),"")</f>
        <v/>
      </c>
      <c r="F1254" s="36" t="str">
        <f>IF(Протокол!A1254&lt;&gt;"",IF(SUM(Протокол!E1254,Протокол!F1254,Протокол!H1254,Протокол!J1254)=4,1,0),"")</f>
        <v/>
      </c>
      <c r="G1254" s="37" t="str">
        <f>IF(Протокол!A1254&lt;&gt;"",1," ")</f>
        <v xml:space="preserve"> </v>
      </c>
    </row>
    <row r="1255" spans="1:7" x14ac:dyDescent="0.25">
      <c r="A1255" s="36" t="str">
        <f>IF(Протокол!A1255&lt;&gt;"",IF(SUM(Протокол!C1255,Протокол!D1255,Протокол!I1255,Протокол!U1255)=4,1,0),"")</f>
        <v/>
      </c>
      <c r="B1255" s="36" t="str">
        <f>IF(Протокол!A1255&lt;&gt;"",IF(SUM(Протокол!K1255,Протокол!S1255)=2,1,0),"")</f>
        <v/>
      </c>
      <c r="C1255" s="36" t="str">
        <f>IF(Протокол!A1255&lt;&gt;"",IF(SUM(Протокол!P1255)=1,1,0),"")</f>
        <v/>
      </c>
      <c r="D1255" s="36" t="str">
        <f>IF(Протокол!A1255&lt;&gt;"",IF(SUM(Протокол!G1255,Протокол!L1255,Протокол!O1255,Протокол!Q1255,Протокол!R1255)=5,1,0),"")</f>
        <v/>
      </c>
      <c r="E1255" s="36" t="str">
        <f>IF(Протокол!A1255&lt;&gt;"",IF(SUM(Протокол!M1255,Протокол!N1255,Протокол!T1255,Протокол!V1255,Протокол!W1255)=5,1,0),"")</f>
        <v/>
      </c>
      <c r="F1255" s="36" t="str">
        <f>IF(Протокол!A1255&lt;&gt;"",IF(SUM(Протокол!E1255,Протокол!F1255,Протокол!H1255,Протокол!J1255)=4,1,0),"")</f>
        <v/>
      </c>
      <c r="G1255" s="37" t="str">
        <f>IF(Протокол!A1255&lt;&gt;"",1," ")</f>
        <v xml:space="preserve"> </v>
      </c>
    </row>
    <row r="1256" spans="1:7" x14ac:dyDescent="0.25">
      <c r="A1256" s="36" t="str">
        <f>IF(Протокол!A1256&lt;&gt;"",IF(SUM(Протокол!C1256,Протокол!D1256,Протокол!I1256,Протокол!U1256)=4,1,0),"")</f>
        <v/>
      </c>
      <c r="B1256" s="36" t="str">
        <f>IF(Протокол!A1256&lt;&gt;"",IF(SUM(Протокол!K1256,Протокол!S1256)=2,1,0),"")</f>
        <v/>
      </c>
      <c r="C1256" s="36" t="str">
        <f>IF(Протокол!A1256&lt;&gt;"",IF(SUM(Протокол!P1256)=1,1,0),"")</f>
        <v/>
      </c>
      <c r="D1256" s="36" t="str">
        <f>IF(Протокол!A1256&lt;&gt;"",IF(SUM(Протокол!G1256,Протокол!L1256,Протокол!O1256,Протокол!Q1256,Протокол!R1256)=5,1,0),"")</f>
        <v/>
      </c>
      <c r="E1256" s="36" t="str">
        <f>IF(Протокол!A1256&lt;&gt;"",IF(SUM(Протокол!M1256,Протокол!N1256,Протокол!T1256,Протокол!V1256,Протокол!W1256)=5,1,0),"")</f>
        <v/>
      </c>
      <c r="F1256" s="36" t="str">
        <f>IF(Протокол!A1256&lt;&gt;"",IF(SUM(Протокол!E1256,Протокол!F1256,Протокол!H1256,Протокол!J1256)=4,1,0),"")</f>
        <v/>
      </c>
      <c r="G1256" s="37" t="str">
        <f>IF(Протокол!A1256&lt;&gt;"",1," ")</f>
        <v xml:space="preserve"> </v>
      </c>
    </row>
    <row r="1257" spans="1:7" x14ac:dyDescent="0.25">
      <c r="A1257" s="36" t="str">
        <f>IF(Протокол!A1257&lt;&gt;"",IF(SUM(Протокол!C1257,Протокол!D1257,Протокол!I1257,Протокол!U1257)=4,1,0),"")</f>
        <v/>
      </c>
      <c r="B1257" s="36" t="str">
        <f>IF(Протокол!A1257&lt;&gt;"",IF(SUM(Протокол!K1257,Протокол!S1257)=2,1,0),"")</f>
        <v/>
      </c>
      <c r="C1257" s="36" t="str">
        <f>IF(Протокол!A1257&lt;&gt;"",IF(SUM(Протокол!P1257)=1,1,0),"")</f>
        <v/>
      </c>
      <c r="D1257" s="36" t="str">
        <f>IF(Протокол!A1257&lt;&gt;"",IF(SUM(Протокол!G1257,Протокол!L1257,Протокол!O1257,Протокол!Q1257,Протокол!R1257)=5,1,0),"")</f>
        <v/>
      </c>
      <c r="E1257" s="36" t="str">
        <f>IF(Протокол!A1257&lt;&gt;"",IF(SUM(Протокол!M1257,Протокол!N1257,Протокол!T1257,Протокол!V1257,Протокол!W1257)=5,1,0),"")</f>
        <v/>
      </c>
      <c r="F1257" s="36" t="str">
        <f>IF(Протокол!A1257&lt;&gt;"",IF(SUM(Протокол!E1257,Протокол!F1257,Протокол!H1257,Протокол!J1257)=4,1,0),"")</f>
        <v/>
      </c>
      <c r="G1257" s="37" t="str">
        <f>IF(Протокол!A1257&lt;&gt;"",1," ")</f>
        <v xml:space="preserve"> </v>
      </c>
    </row>
    <row r="1258" spans="1:7" x14ac:dyDescent="0.25">
      <c r="A1258" s="36" t="str">
        <f>IF(Протокол!A1258&lt;&gt;"",IF(SUM(Протокол!C1258,Протокол!D1258,Протокол!I1258,Протокол!U1258)=4,1,0),"")</f>
        <v/>
      </c>
      <c r="B1258" s="36" t="str">
        <f>IF(Протокол!A1258&lt;&gt;"",IF(SUM(Протокол!K1258,Протокол!S1258)=2,1,0),"")</f>
        <v/>
      </c>
      <c r="C1258" s="36" t="str">
        <f>IF(Протокол!A1258&lt;&gt;"",IF(SUM(Протокол!P1258)=1,1,0),"")</f>
        <v/>
      </c>
      <c r="D1258" s="36" t="str">
        <f>IF(Протокол!A1258&lt;&gt;"",IF(SUM(Протокол!G1258,Протокол!L1258,Протокол!O1258,Протокол!Q1258,Протокол!R1258)=5,1,0),"")</f>
        <v/>
      </c>
      <c r="E1258" s="36" t="str">
        <f>IF(Протокол!A1258&lt;&gt;"",IF(SUM(Протокол!M1258,Протокол!N1258,Протокол!T1258,Протокол!V1258,Протокол!W1258)=5,1,0),"")</f>
        <v/>
      </c>
      <c r="F1258" s="36" t="str">
        <f>IF(Протокол!A1258&lt;&gt;"",IF(SUM(Протокол!E1258,Протокол!F1258,Протокол!H1258,Протокол!J1258)=4,1,0),"")</f>
        <v/>
      </c>
      <c r="G1258" s="37" t="str">
        <f>IF(Протокол!A1258&lt;&gt;"",1," ")</f>
        <v xml:space="preserve"> </v>
      </c>
    </row>
    <row r="1259" spans="1:7" x14ac:dyDescent="0.25">
      <c r="A1259" s="36" t="str">
        <f>IF(Протокол!A1259&lt;&gt;"",IF(SUM(Протокол!C1259,Протокол!D1259,Протокол!I1259,Протокол!U1259)=4,1,0),"")</f>
        <v/>
      </c>
      <c r="B1259" s="36" t="str">
        <f>IF(Протокол!A1259&lt;&gt;"",IF(SUM(Протокол!K1259,Протокол!S1259)=2,1,0),"")</f>
        <v/>
      </c>
      <c r="C1259" s="36" t="str">
        <f>IF(Протокол!A1259&lt;&gt;"",IF(SUM(Протокол!P1259)=1,1,0),"")</f>
        <v/>
      </c>
      <c r="D1259" s="36" t="str">
        <f>IF(Протокол!A1259&lt;&gt;"",IF(SUM(Протокол!G1259,Протокол!L1259,Протокол!O1259,Протокол!Q1259,Протокол!R1259)=5,1,0),"")</f>
        <v/>
      </c>
      <c r="E1259" s="36" t="str">
        <f>IF(Протокол!A1259&lt;&gt;"",IF(SUM(Протокол!M1259,Протокол!N1259,Протокол!T1259,Протокол!V1259,Протокол!W1259)=5,1,0),"")</f>
        <v/>
      </c>
      <c r="F1259" s="36" t="str">
        <f>IF(Протокол!A1259&lt;&gt;"",IF(SUM(Протокол!E1259,Протокол!F1259,Протокол!H1259,Протокол!J1259)=4,1,0),"")</f>
        <v/>
      </c>
      <c r="G1259" s="37" t="str">
        <f>IF(Протокол!A1259&lt;&gt;"",1," ")</f>
        <v xml:space="preserve"> </v>
      </c>
    </row>
    <row r="1260" spans="1:7" x14ac:dyDescent="0.25">
      <c r="A1260" s="36" t="str">
        <f>IF(Протокол!A1260&lt;&gt;"",IF(SUM(Протокол!C1260,Протокол!D1260,Протокол!I1260,Протокол!U1260)=4,1,0),"")</f>
        <v/>
      </c>
      <c r="B1260" s="36" t="str">
        <f>IF(Протокол!A1260&lt;&gt;"",IF(SUM(Протокол!K1260,Протокол!S1260)=2,1,0),"")</f>
        <v/>
      </c>
      <c r="C1260" s="36" t="str">
        <f>IF(Протокол!A1260&lt;&gt;"",IF(SUM(Протокол!P1260)=1,1,0),"")</f>
        <v/>
      </c>
      <c r="D1260" s="36" t="str">
        <f>IF(Протокол!A1260&lt;&gt;"",IF(SUM(Протокол!G1260,Протокол!L1260,Протокол!O1260,Протокол!Q1260,Протокол!R1260)=5,1,0),"")</f>
        <v/>
      </c>
      <c r="E1260" s="36" t="str">
        <f>IF(Протокол!A1260&lt;&gt;"",IF(SUM(Протокол!M1260,Протокол!N1260,Протокол!T1260,Протокол!V1260,Протокол!W1260)=5,1,0),"")</f>
        <v/>
      </c>
      <c r="F1260" s="36" t="str">
        <f>IF(Протокол!A1260&lt;&gt;"",IF(SUM(Протокол!E1260,Протокол!F1260,Протокол!H1260,Протокол!J1260)=4,1,0),"")</f>
        <v/>
      </c>
      <c r="G1260" s="37" t="str">
        <f>IF(Протокол!A1260&lt;&gt;"",1," ")</f>
        <v xml:space="preserve"> </v>
      </c>
    </row>
    <row r="1261" spans="1:7" x14ac:dyDescent="0.25">
      <c r="A1261" s="36" t="str">
        <f>IF(Протокол!A1261&lt;&gt;"",IF(SUM(Протокол!C1261,Протокол!D1261,Протокол!I1261,Протокол!U1261)=4,1,0),"")</f>
        <v/>
      </c>
      <c r="B1261" s="36" t="str">
        <f>IF(Протокол!A1261&lt;&gt;"",IF(SUM(Протокол!K1261,Протокол!S1261)=2,1,0),"")</f>
        <v/>
      </c>
      <c r="C1261" s="36" t="str">
        <f>IF(Протокол!A1261&lt;&gt;"",IF(SUM(Протокол!P1261)=1,1,0),"")</f>
        <v/>
      </c>
      <c r="D1261" s="36" t="str">
        <f>IF(Протокол!A1261&lt;&gt;"",IF(SUM(Протокол!G1261,Протокол!L1261,Протокол!O1261,Протокол!Q1261,Протокол!R1261)=5,1,0),"")</f>
        <v/>
      </c>
      <c r="E1261" s="36" t="str">
        <f>IF(Протокол!A1261&lt;&gt;"",IF(SUM(Протокол!M1261,Протокол!N1261,Протокол!T1261,Протокол!V1261,Протокол!W1261)=5,1,0),"")</f>
        <v/>
      </c>
      <c r="F1261" s="36" t="str">
        <f>IF(Протокол!A1261&lt;&gt;"",IF(SUM(Протокол!E1261,Протокол!F1261,Протокол!H1261,Протокол!J1261)=4,1,0),"")</f>
        <v/>
      </c>
      <c r="G1261" s="37" t="str">
        <f>IF(Протокол!A1261&lt;&gt;"",1," ")</f>
        <v xml:space="preserve"> </v>
      </c>
    </row>
    <row r="1262" spans="1:7" x14ac:dyDescent="0.25">
      <c r="A1262" s="36" t="str">
        <f>IF(Протокол!A1262&lt;&gt;"",IF(SUM(Протокол!C1262,Протокол!D1262,Протокол!I1262,Протокол!U1262)=4,1,0),"")</f>
        <v/>
      </c>
      <c r="B1262" s="36" t="str">
        <f>IF(Протокол!A1262&lt;&gt;"",IF(SUM(Протокол!K1262,Протокол!S1262)=2,1,0),"")</f>
        <v/>
      </c>
      <c r="C1262" s="36" t="str">
        <f>IF(Протокол!A1262&lt;&gt;"",IF(SUM(Протокол!P1262)=1,1,0),"")</f>
        <v/>
      </c>
      <c r="D1262" s="36" t="str">
        <f>IF(Протокол!A1262&lt;&gt;"",IF(SUM(Протокол!G1262,Протокол!L1262,Протокол!O1262,Протокол!Q1262,Протокол!R1262)=5,1,0),"")</f>
        <v/>
      </c>
      <c r="E1262" s="36" t="str">
        <f>IF(Протокол!A1262&lt;&gt;"",IF(SUM(Протокол!M1262,Протокол!N1262,Протокол!T1262,Протокол!V1262,Протокол!W1262)=5,1,0),"")</f>
        <v/>
      </c>
      <c r="F1262" s="36" t="str">
        <f>IF(Протокол!A1262&lt;&gt;"",IF(SUM(Протокол!E1262,Протокол!F1262,Протокол!H1262,Протокол!J1262)=4,1,0),"")</f>
        <v/>
      </c>
      <c r="G1262" s="37" t="str">
        <f>IF(Протокол!A1262&lt;&gt;"",1," ")</f>
        <v xml:space="preserve"> </v>
      </c>
    </row>
    <row r="1263" spans="1:7" x14ac:dyDescent="0.25">
      <c r="A1263" s="36" t="str">
        <f>IF(Протокол!A1263&lt;&gt;"",IF(SUM(Протокол!C1263,Протокол!D1263,Протокол!I1263,Протокол!U1263)=4,1,0),"")</f>
        <v/>
      </c>
      <c r="B1263" s="36" t="str">
        <f>IF(Протокол!A1263&lt;&gt;"",IF(SUM(Протокол!K1263,Протокол!S1263)=2,1,0),"")</f>
        <v/>
      </c>
      <c r="C1263" s="36" t="str">
        <f>IF(Протокол!A1263&lt;&gt;"",IF(SUM(Протокол!P1263)=1,1,0),"")</f>
        <v/>
      </c>
      <c r="D1263" s="36" t="str">
        <f>IF(Протокол!A1263&lt;&gt;"",IF(SUM(Протокол!G1263,Протокол!L1263,Протокол!O1263,Протокол!Q1263,Протокол!R1263)=5,1,0),"")</f>
        <v/>
      </c>
      <c r="E1263" s="36" t="str">
        <f>IF(Протокол!A1263&lt;&gt;"",IF(SUM(Протокол!M1263,Протокол!N1263,Протокол!T1263,Протокол!V1263,Протокол!W1263)=5,1,0),"")</f>
        <v/>
      </c>
      <c r="F1263" s="36" t="str">
        <f>IF(Протокол!A1263&lt;&gt;"",IF(SUM(Протокол!E1263,Протокол!F1263,Протокол!H1263,Протокол!J1263)=4,1,0),"")</f>
        <v/>
      </c>
      <c r="G1263" s="37" t="str">
        <f>IF(Протокол!A1263&lt;&gt;"",1," ")</f>
        <v xml:space="preserve"> </v>
      </c>
    </row>
    <row r="1264" spans="1:7" x14ac:dyDescent="0.25">
      <c r="A1264" s="36" t="str">
        <f>IF(Протокол!A1264&lt;&gt;"",IF(SUM(Протокол!C1264,Протокол!D1264,Протокол!I1264,Протокол!U1264)=4,1,0),"")</f>
        <v/>
      </c>
      <c r="B1264" s="36" t="str">
        <f>IF(Протокол!A1264&lt;&gt;"",IF(SUM(Протокол!K1264,Протокол!S1264)=2,1,0),"")</f>
        <v/>
      </c>
      <c r="C1264" s="36" t="str">
        <f>IF(Протокол!A1264&lt;&gt;"",IF(SUM(Протокол!P1264)=1,1,0),"")</f>
        <v/>
      </c>
      <c r="D1264" s="36" t="str">
        <f>IF(Протокол!A1264&lt;&gt;"",IF(SUM(Протокол!G1264,Протокол!L1264,Протокол!O1264,Протокол!Q1264,Протокол!R1264)=5,1,0),"")</f>
        <v/>
      </c>
      <c r="E1264" s="36" t="str">
        <f>IF(Протокол!A1264&lt;&gt;"",IF(SUM(Протокол!M1264,Протокол!N1264,Протокол!T1264,Протокол!V1264,Протокол!W1264)=5,1,0),"")</f>
        <v/>
      </c>
      <c r="F1264" s="36" t="str">
        <f>IF(Протокол!A1264&lt;&gt;"",IF(SUM(Протокол!E1264,Протокол!F1264,Протокол!H1264,Протокол!J1264)=4,1,0),"")</f>
        <v/>
      </c>
      <c r="G1264" s="37" t="str">
        <f>IF(Протокол!A1264&lt;&gt;"",1," ")</f>
        <v xml:space="preserve"> </v>
      </c>
    </row>
    <row r="1265" spans="1:7" x14ac:dyDescent="0.25">
      <c r="A1265" s="36" t="str">
        <f>IF(Протокол!A1265&lt;&gt;"",IF(SUM(Протокол!C1265,Протокол!D1265,Протокол!I1265,Протокол!U1265)=4,1,0),"")</f>
        <v/>
      </c>
      <c r="B1265" s="36" t="str">
        <f>IF(Протокол!A1265&lt;&gt;"",IF(SUM(Протокол!K1265,Протокол!S1265)=2,1,0),"")</f>
        <v/>
      </c>
      <c r="C1265" s="36" t="str">
        <f>IF(Протокол!A1265&lt;&gt;"",IF(SUM(Протокол!P1265)=1,1,0),"")</f>
        <v/>
      </c>
      <c r="D1265" s="36" t="str">
        <f>IF(Протокол!A1265&lt;&gt;"",IF(SUM(Протокол!G1265,Протокол!L1265,Протокол!O1265,Протокол!Q1265,Протокол!R1265)=5,1,0),"")</f>
        <v/>
      </c>
      <c r="E1265" s="36" t="str">
        <f>IF(Протокол!A1265&lt;&gt;"",IF(SUM(Протокол!M1265,Протокол!N1265,Протокол!T1265,Протокол!V1265,Протокол!W1265)=5,1,0),"")</f>
        <v/>
      </c>
      <c r="F1265" s="36" t="str">
        <f>IF(Протокол!A1265&lt;&gt;"",IF(SUM(Протокол!E1265,Протокол!F1265,Протокол!H1265,Протокол!J1265)=4,1,0),"")</f>
        <v/>
      </c>
      <c r="G1265" s="37" t="str">
        <f>IF(Протокол!A1265&lt;&gt;"",1," ")</f>
        <v xml:space="preserve"> </v>
      </c>
    </row>
    <row r="1266" spans="1:7" x14ac:dyDescent="0.25">
      <c r="A1266" s="36" t="str">
        <f>IF(Протокол!A1266&lt;&gt;"",IF(SUM(Протокол!C1266,Протокол!D1266,Протокол!I1266,Протокол!U1266)=4,1,0),"")</f>
        <v/>
      </c>
      <c r="B1266" s="36" t="str">
        <f>IF(Протокол!A1266&lt;&gt;"",IF(SUM(Протокол!K1266,Протокол!S1266)=2,1,0),"")</f>
        <v/>
      </c>
      <c r="C1266" s="36" t="str">
        <f>IF(Протокол!A1266&lt;&gt;"",IF(SUM(Протокол!P1266)=1,1,0),"")</f>
        <v/>
      </c>
      <c r="D1266" s="36" t="str">
        <f>IF(Протокол!A1266&lt;&gt;"",IF(SUM(Протокол!G1266,Протокол!L1266,Протокол!O1266,Протокол!Q1266,Протокол!R1266)=5,1,0),"")</f>
        <v/>
      </c>
      <c r="E1266" s="36" t="str">
        <f>IF(Протокол!A1266&lt;&gt;"",IF(SUM(Протокол!M1266,Протокол!N1266,Протокол!T1266,Протокол!V1266,Протокол!W1266)=5,1,0),"")</f>
        <v/>
      </c>
      <c r="F1266" s="36" t="str">
        <f>IF(Протокол!A1266&lt;&gt;"",IF(SUM(Протокол!E1266,Протокол!F1266,Протокол!H1266,Протокол!J1266)=4,1,0),"")</f>
        <v/>
      </c>
      <c r="G1266" s="37" t="str">
        <f>IF(Протокол!A1266&lt;&gt;"",1," ")</f>
        <v xml:space="preserve"> </v>
      </c>
    </row>
    <row r="1267" spans="1:7" x14ac:dyDescent="0.25">
      <c r="A1267" s="36" t="str">
        <f>IF(Протокол!A1267&lt;&gt;"",IF(SUM(Протокол!C1267,Протокол!D1267,Протокол!I1267,Протокол!U1267)=4,1,0),"")</f>
        <v/>
      </c>
      <c r="B1267" s="36" t="str">
        <f>IF(Протокол!A1267&lt;&gt;"",IF(SUM(Протокол!K1267,Протокол!S1267)=2,1,0),"")</f>
        <v/>
      </c>
      <c r="C1267" s="36" t="str">
        <f>IF(Протокол!A1267&lt;&gt;"",IF(SUM(Протокол!P1267)=1,1,0),"")</f>
        <v/>
      </c>
      <c r="D1267" s="36" t="str">
        <f>IF(Протокол!A1267&lt;&gt;"",IF(SUM(Протокол!G1267,Протокол!L1267,Протокол!O1267,Протокол!Q1267,Протокол!R1267)=5,1,0),"")</f>
        <v/>
      </c>
      <c r="E1267" s="36" t="str">
        <f>IF(Протокол!A1267&lt;&gt;"",IF(SUM(Протокол!M1267,Протокол!N1267,Протокол!T1267,Протокол!V1267,Протокол!W1267)=5,1,0),"")</f>
        <v/>
      </c>
      <c r="F1267" s="36" t="str">
        <f>IF(Протокол!A1267&lt;&gt;"",IF(SUM(Протокол!E1267,Протокол!F1267,Протокол!H1267,Протокол!J1267)=4,1,0),"")</f>
        <v/>
      </c>
      <c r="G1267" s="37" t="str">
        <f>IF(Протокол!A1267&lt;&gt;"",1," ")</f>
        <v xml:space="preserve"> </v>
      </c>
    </row>
    <row r="1268" spans="1:7" x14ac:dyDescent="0.25">
      <c r="A1268" s="36" t="str">
        <f>IF(Протокол!A1268&lt;&gt;"",IF(SUM(Протокол!C1268,Протокол!D1268,Протокол!I1268,Протокол!U1268)=4,1,0),"")</f>
        <v/>
      </c>
      <c r="B1268" s="36" t="str">
        <f>IF(Протокол!A1268&lt;&gt;"",IF(SUM(Протокол!K1268,Протокол!S1268)=2,1,0),"")</f>
        <v/>
      </c>
      <c r="C1268" s="36" t="str">
        <f>IF(Протокол!A1268&lt;&gt;"",IF(SUM(Протокол!P1268)=1,1,0),"")</f>
        <v/>
      </c>
      <c r="D1268" s="36" t="str">
        <f>IF(Протокол!A1268&lt;&gt;"",IF(SUM(Протокол!G1268,Протокол!L1268,Протокол!O1268,Протокол!Q1268,Протокол!R1268)=5,1,0),"")</f>
        <v/>
      </c>
      <c r="E1268" s="36" t="str">
        <f>IF(Протокол!A1268&lt;&gt;"",IF(SUM(Протокол!M1268,Протокол!N1268,Протокол!T1268,Протокол!V1268,Протокол!W1268)=5,1,0),"")</f>
        <v/>
      </c>
      <c r="F1268" s="36" t="str">
        <f>IF(Протокол!A1268&lt;&gt;"",IF(SUM(Протокол!E1268,Протокол!F1268,Протокол!H1268,Протокол!J1268)=4,1,0),"")</f>
        <v/>
      </c>
      <c r="G1268" s="37" t="str">
        <f>IF(Протокол!A1268&lt;&gt;"",1," ")</f>
        <v xml:space="preserve"> </v>
      </c>
    </row>
    <row r="1269" spans="1:7" x14ac:dyDescent="0.25">
      <c r="A1269" s="36" t="str">
        <f>IF(Протокол!A1269&lt;&gt;"",IF(SUM(Протокол!C1269,Протокол!D1269,Протокол!I1269,Протокол!U1269)=4,1,0),"")</f>
        <v/>
      </c>
      <c r="B1269" s="36" t="str">
        <f>IF(Протокол!A1269&lt;&gt;"",IF(SUM(Протокол!K1269,Протокол!S1269)=2,1,0),"")</f>
        <v/>
      </c>
      <c r="C1269" s="36" t="str">
        <f>IF(Протокол!A1269&lt;&gt;"",IF(SUM(Протокол!P1269)=1,1,0),"")</f>
        <v/>
      </c>
      <c r="D1269" s="36" t="str">
        <f>IF(Протокол!A1269&lt;&gt;"",IF(SUM(Протокол!G1269,Протокол!L1269,Протокол!O1269,Протокол!Q1269,Протокол!R1269)=5,1,0),"")</f>
        <v/>
      </c>
      <c r="E1269" s="36" t="str">
        <f>IF(Протокол!A1269&lt;&gt;"",IF(SUM(Протокол!M1269,Протокол!N1269,Протокол!T1269,Протокол!V1269,Протокол!W1269)=5,1,0),"")</f>
        <v/>
      </c>
      <c r="F1269" s="36" t="str">
        <f>IF(Протокол!A1269&lt;&gt;"",IF(SUM(Протокол!E1269,Протокол!F1269,Протокол!H1269,Протокол!J1269)=4,1,0),"")</f>
        <v/>
      </c>
      <c r="G1269" s="37" t="str">
        <f>IF(Протокол!A1269&lt;&gt;"",1," ")</f>
        <v xml:space="preserve"> </v>
      </c>
    </row>
    <row r="1270" spans="1:7" x14ac:dyDescent="0.25">
      <c r="A1270" s="36" t="str">
        <f>IF(Протокол!A1270&lt;&gt;"",IF(SUM(Протокол!C1270,Протокол!D1270,Протокол!I1270,Протокол!U1270)=4,1,0),"")</f>
        <v/>
      </c>
      <c r="B1270" s="36" t="str">
        <f>IF(Протокол!A1270&lt;&gt;"",IF(SUM(Протокол!K1270,Протокол!S1270)=2,1,0),"")</f>
        <v/>
      </c>
      <c r="C1270" s="36" t="str">
        <f>IF(Протокол!A1270&lt;&gt;"",IF(SUM(Протокол!P1270)=1,1,0),"")</f>
        <v/>
      </c>
      <c r="D1270" s="36" t="str">
        <f>IF(Протокол!A1270&lt;&gt;"",IF(SUM(Протокол!G1270,Протокол!L1270,Протокол!O1270,Протокол!Q1270,Протокол!R1270)=5,1,0),"")</f>
        <v/>
      </c>
      <c r="E1270" s="36" t="str">
        <f>IF(Протокол!A1270&lt;&gt;"",IF(SUM(Протокол!M1270,Протокол!N1270,Протокол!T1270,Протокол!V1270,Протокол!W1270)=5,1,0),"")</f>
        <v/>
      </c>
      <c r="F1270" s="36" t="str">
        <f>IF(Протокол!A1270&lt;&gt;"",IF(SUM(Протокол!E1270,Протокол!F1270,Протокол!H1270,Протокол!J1270)=4,1,0),"")</f>
        <v/>
      </c>
      <c r="G1270" s="37" t="str">
        <f>IF(Протокол!A1270&lt;&gt;"",1," ")</f>
        <v xml:space="preserve"> </v>
      </c>
    </row>
    <row r="1271" spans="1:7" x14ac:dyDescent="0.25">
      <c r="A1271" s="36" t="str">
        <f>IF(Протокол!A1271&lt;&gt;"",IF(SUM(Протокол!C1271,Протокол!D1271,Протокол!I1271,Протокол!U1271)=4,1,0),"")</f>
        <v/>
      </c>
      <c r="B1271" s="36" t="str">
        <f>IF(Протокол!A1271&lt;&gt;"",IF(SUM(Протокол!K1271,Протокол!S1271)=2,1,0),"")</f>
        <v/>
      </c>
      <c r="C1271" s="36" t="str">
        <f>IF(Протокол!A1271&lt;&gt;"",IF(SUM(Протокол!P1271)=1,1,0),"")</f>
        <v/>
      </c>
      <c r="D1271" s="36" t="str">
        <f>IF(Протокол!A1271&lt;&gt;"",IF(SUM(Протокол!G1271,Протокол!L1271,Протокол!O1271,Протокол!Q1271,Протокол!R1271)=5,1,0),"")</f>
        <v/>
      </c>
      <c r="E1271" s="36" t="str">
        <f>IF(Протокол!A1271&lt;&gt;"",IF(SUM(Протокол!M1271,Протокол!N1271,Протокол!T1271,Протокол!V1271,Протокол!W1271)=5,1,0),"")</f>
        <v/>
      </c>
      <c r="F1271" s="36" t="str">
        <f>IF(Протокол!A1271&lt;&gt;"",IF(SUM(Протокол!E1271,Протокол!F1271,Протокол!H1271,Протокол!J1271)=4,1,0),"")</f>
        <v/>
      </c>
      <c r="G1271" s="37" t="str">
        <f>IF(Протокол!A1271&lt;&gt;"",1," ")</f>
        <v xml:space="preserve"> </v>
      </c>
    </row>
    <row r="1272" spans="1:7" x14ac:dyDescent="0.25">
      <c r="A1272" s="36" t="str">
        <f>IF(Протокол!A1272&lt;&gt;"",IF(SUM(Протокол!C1272,Протокол!D1272,Протокол!I1272,Протокол!U1272)=4,1,0),"")</f>
        <v/>
      </c>
      <c r="B1272" s="36" t="str">
        <f>IF(Протокол!A1272&lt;&gt;"",IF(SUM(Протокол!K1272,Протокол!S1272)=2,1,0),"")</f>
        <v/>
      </c>
      <c r="C1272" s="36" t="str">
        <f>IF(Протокол!A1272&lt;&gt;"",IF(SUM(Протокол!P1272)=1,1,0),"")</f>
        <v/>
      </c>
      <c r="D1272" s="36" t="str">
        <f>IF(Протокол!A1272&lt;&gt;"",IF(SUM(Протокол!G1272,Протокол!L1272,Протокол!O1272,Протокол!Q1272,Протокол!R1272)=5,1,0),"")</f>
        <v/>
      </c>
      <c r="E1272" s="36" t="str">
        <f>IF(Протокол!A1272&lt;&gt;"",IF(SUM(Протокол!M1272,Протокол!N1272,Протокол!T1272,Протокол!V1272,Протокол!W1272)=5,1,0),"")</f>
        <v/>
      </c>
      <c r="F1272" s="36" t="str">
        <f>IF(Протокол!A1272&lt;&gt;"",IF(SUM(Протокол!E1272,Протокол!F1272,Протокол!H1272,Протокол!J1272)=4,1,0),"")</f>
        <v/>
      </c>
      <c r="G1272" s="37" t="str">
        <f>IF(Протокол!A1272&lt;&gt;"",1," ")</f>
        <v xml:space="preserve"> </v>
      </c>
    </row>
    <row r="1273" spans="1:7" x14ac:dyDescent="0.25">
      <c r="A1273" s="36" t="str">
        <f>IF(Протокол!A1273&lt;&gt;"",IF(SUM(Протокол!C1273,Протокол!D1273,Протокол!I1273,Протокол!U1273)=4,1,0),"")</f>
        <v/>
      </c>
      <c r="B1273" s="36" t="str">
        <f>IF(Протокол!A1273&lt;&gt;"",IF(SUM(Протокол!K1273,Протокол!S1273)=2,1,0),"")</f>
        <v/>
      </c>
      <c r="C1273" s="36" t="str">
        <f>IF(Протокол!A1273&lt;&gt;"",IF(SUM(Протокол!P1273)=1,1,0),"")</f>
        <v/>
      </c>
      <c r="D1273" s="36" t="str">
        <f>IF(Протокол!A1273&lt;&gt;"",IF(SUM(Протокол!G1273,Протокол!L1273,Протокол!O1273,Протокол!Q1273,Протокол!R1273)=5,1,0),"")</f>
        <v/>
      </c>
      <c r="E1273" s="36" t="str">
        <f>IF(Протокол!A1273&lt;&gt;"",IF(SUM(Протокол!M1273,Протокол!N1273,Протокол!T1273,Протокол!V1273,Протокол!W1273)=5,1,0),"")</f>
        <v/>
      </c>
      <c r="F1273" s="36" t="str">
        <f>IF(Протокол!A1273&lt;&gt;"",IF(SUM(Протокол!E1273,Протокол!F1273,Протокол!H1273,Протокол!J1273)=4,1,0),"")</f>
        <v/>
      </c>
      <c r="G1273" s="37" t="str">
        <f>IF(Протокол!A1273&lt;&gt;"",1," ")</f>
        <v xml:space="preserve"> </v>
      </c>
    </row>
    <row r="1274" spans="1:7" x14ac:dyDescent="0.25">
      <c r="A1274" s="36" t="str">
        <f>IF(Протокол!A1274&lt;&gt;"",IF(SUM(Протокол!C1274,Протокол!D1274,Протокол!I1274,Протокол!U1274)=4,1,0),"")</f>
        <v/>
      </c>
      <c r="B1274" s="36" t="str">
        <f>IF(Протокол!A1274&lt;&gt;"",IF(SUM(Протокол!K1274,Протокол!S1274)=2,1,0),"")</f>
        <v/>
      </c>
      <c r="C1274" s="36" t="str">
        <f>IF(Протокол!A1274&lt;&gt;"",IF(SUM(Протокол!P1274)=1,1,0),"")</f>
        <v/>
      </c>
      <c r="D1274" s="36" t="str">
        <f>IF(Протокол!A1274&lt;&gt;"",IF(SUM(Протокол!G1274,Протокол!L1274,Протокол!O1274,Протокол!Q1274,Протокол!R1274)=5,1,0),"")</f>
        <v/>
      </c>
      <c r="E1274" s="36" t="str">
        <f>IF(Протокол!A1274&lt;&gt;"",IF(SUM(Протокол!M1274,Протокол!N1274,Протокол!T1274,Протокол!V1274,Протокол!W1274)=5,1,0),"")</f>
        <v/>
      </c>
      <c r="F1274" s="36" t="str">
        <f>IF(Протокол!A1274&lt;&gt;"",IF(SUM(Протокол!E1274,Протокол!F1274,Протокол!H1274,Протокол!J1274)=4,1,0),"")</f>
        <v/>
      </c>
      <c r="G1274" s="37" t="str">
        <f>IF(Протокол!A1274&lt;&gt;"",1," ")</f>
        <v xml:space="preserve"> </v>
      </c>
    </row>
    <row r="1275" spans="1:7" x14ac:dyDescent="0.25">
      <c r="A1275" s="36" t="str">
        <f>IF(Протокол!A1275&lt;&gt;"",IF(SUM(Протокол!C1275,Протокол!D1275,Протокол!I1275,Протокол!U1275)=4,1,0),"")</f>
        <v/>
      </c>
      <c r="B1275" s="36" t="str">
        <f>IF(Протокол!A1275&lt;&gt;"",IF(SUM(Протокол!K1275,Протокол!S1275)=2,1,0),"")</f>
        <v/>
      </c>
      <c r="C1275" s="36" t="str">
        <f>IF(Протокол!A1275&lt;&gt;"",IF(SUM(Протокол!P1275)=1,1,0),"")</f>
        <v/>
      </c>
      <c r="D1275" s="36" t="str">
        <f>IF(Протокол!A1275&lt;&gt;"",IF(SUM(Протокол!G1275,Протокол!L1275,Протокол!O1275,Протокол!Q1275,Протокол!R1275)=5,1,0),"")</f>
        <v/>
      </c>
      <c r="E1275" s="36" t="str">
        <f>IF(Протокол!A1275&lt;&gt;"",IF(SUM(Протокол!M1275,Протокол!N1275,Протокол!T1275,Протокол!V1275,Протокол!W1275)=5,1,0),"")</f>
        <v/>
      </c>
      <c r="F1275" s="36" t="str">
        <f>IF(Протокол!A1275&lt;&gt;"",IF(SUM(Протокол!E1275,Протокол!F1275,Протокол!H1275,Протокол!J1275)=4,1,0),"")</f>
        <v/>
      </c>
      <c r="G1275" s="37" t="str">
        <f>IF(Протокол!A1275&lt;&gt;"",1," ")</f>
        <v xml:space="preserve"> </v>
      </c>
    </row>
    <row r="1276" spans="1:7" x14ac:dyDescent="0.25">
      <c r="A1276" s="36" t="str">
        <f>IF(Протокол!A1276&lt;&gt;"",IF(SUM(Протокол!C1276,Протокол!D1276,Протокол!I1276,Протокол!U1276)=4,1,0),"")</f>
        <v/>
      </c>
      <c r="B1276" s="36" t="str">
        <f>IF(Протокол!A1276&lt;&gt;"",IF(SUM(Протокол!K1276,Протокол!S1276)=2,1,0),"")</f>
        <v/>
      </c>
      <c r="C1276" s="36" t="str">
        <f>IF(Протокол!A1276&lt;&gt;"",IF(SUM(Протокол!P1276)=1,1,0),"")</f>
        <v/>
      </c>
      <c r="D1276" s="36" t="str">
        <f>IF(Протокол!A1276&lt;&gt;"",IF(SUM(Протокол!G1276,Протокол!L1276,Протокол!O1276,Протокол!Q1276,Протокол!R1276)=5,1,0),"")</f>
        <v/>
      </c>
      <c r="E1276" s="36" t="str">
        <f>IF(Протокол!A1276&lt;&gt;"",IF(SUM(Протокол!M1276,Протокол!N1276,Протокол!T1276,Протокол!V1276,Протокол!W1276)=5,1,0),"")</f>
        <v/>
      </c>
      <c r="F1276" s="36" t="str">
        <f>IF(Протокол!A1276&lt;&gt;"",IF(SUM(Протокол!E1276,Протокол!F1276,Протокол!H1276,Протокол!J1276)=4,1,0),"")</f>
        <v/>
      </c>
      <c r="G1276" s="37" t="str">
        <f>IF(Протокол!A1276&lt;&gt;"",1," ")</f>
        <v xml:space="preserve"> </v>
      </c>
    </row>
    <row r="1277" spans="1:7" x14ac:dyDescent="0.25">
      <c r="A1277" s="36" t="str">
        <f>IF(Протокол!A1277&lt;&gt;"",IF(SUM(Протокол!C1277,Протокол!D1277,Протокол!I1277,Протокол!U1277)=4,1,0),"")</f>
        <v/>
      </c>
      <c r="B1277" s="36" t="str">
        <f>IF(Протокол!A1277&lt;&gt;"",IF(SUM(Протокол!K1277,Протокол!S1277)=2,1,0),"")</f>
        <v/>
      </c>
      <c r="C1277" s="36" t="str">
        <f>IF(Протокол!A1277&lt;&gt;"",IF(SUM(Протокол!P1277)=1,1,0),"")</f>
        <v/>
      </c>
      <c r="D1277" s="36" t="str">
        <f>IF(Протокол!A1277&lt;&gt;"",IF(SUM(Протокол!G1277,Протокол!L1277,Протокол!O1277,Протокол!Q1277,Протокол!R1277)=5,1,0),"")</f>
        <v/>
      </c>
      <c r="E1277" s="36" t="str">
        <f>IF(Протокол!A1277&lt;&gt;"",IF(SUM(Протокол!M1277,Протокол!N1277,Протокол!T1277,Протокол!V1277,Протокол!W1277)=5,1,0),"")</f>
        <v/>
      </c>
      <c r="F1277" s="36" t="str">
        <f>IF(Протокол!A1277&lt;&gt;"",IF(SUM(Протокол!E1277,Протокол!F1277,Протокол!H1277,Протокол!J1277)=4,1,0),"")</f>
        <v/>
      </c>
      <c r="G1277" s="37" t="str">
        <f>IF(Протокол!A1277&lt;&gt;"",1," ")</f>
        <v xml:space="preserve"> </v>
      </c>
    </row>
    <row r="1278" spans="1:7" x14ac:dyDescent="0.25">
      <c r="A1278" s="36" t="str">
        <f>IF(Протокол!A1278&lt;&gt;"",IF(SUM(Протокол!C1278,Протокол!D1278,Протокол!I1278,Протокол!U1278)=4,1,0),"")</f>
        <v/>
      </c>
      <c r="B1278" s="36" t="str">
        <f>IF(Протокол!A1278&lt;&gt;"",IF(SUM(Протокол!K1278,Протокол!S1278)=2,1,0),"")</f>
        <v/>
      </c>
      <c r="C1278" s="36" t="str">
        <f>IF(Протокол!A1278&lt;&gt;"",IF(SUM(Протокол!P1278)=1,1,0),"")</f>
        <v/>
      </c>
      <c r="D1278" s="36" t="str">
        <f>IF(Протокол!A1278&lt;&gt;"",IF(SUM(Протокол!G1278,Протокол!L1278,Протокол!O1278,Протокол!Q1278,Протокол!R1278)=5,1,0),"")</f>
        <v/>
      </c>
      <c r="E1278" s="36" t="str">
        <f>IF(Протокол!A1278&lt;&gt;"",IF(SUM(Протокол!M1278,Протокол!N1278,Протокол!T1278,Протокол!V1278,Протокол!W1278)=5,1,0),"")</f>
        <v/>
      </c>
      <c r="F1278" s="36" t="str">
        <f>IF(Протокол!A1278&lt;&gt;"",IF(SUM(Протокол!E1278,Протокол!F1278,Протокол!H1278,Протокол!J1278)=4,1,0),"")</f>
        <v/>
      </c>
      <c r="G1278" s="37" t="str">
        <f>IF(Протокол!A1278&lt;&gt;"",1," ")</f>
        <v xml:space="preserve"> </v>
      </c>
    </row>
    <row r="1279" spans="1:7" x14ac:dyDescent="0.25">
      <c r="A1279" s="36" t="str">
        <f>IF(Протокол!A1279&lt;&gt;"",IF(SUM(Протокол!C1279,Протокол!D1279,Протокол!I1279,Протокол!U1279)=4,1,0),"")</f>
        <v/>
      </c>
      <c r="B1279" s="36" t="str">
        <f>IF(Протокол!A1279&lt;&gt;"",IF(SUM(Протокол!K1279,Протокол!S1279)=2,1,0),"")</f>
        <v/>
      </c>
      <c r="C1279" s="36" t="str">
        <f>IF(Протокол!A1279&lt;&gt;"",IF(SUM(Протокол!P1279)=1,1,0),"")</f>
        <v/>
      </c>
      <c r="D1279" s="36" t="str">
        <f>IF(Протокол!A1279&lt;&gt;"",IF(SUM(Протокол!G1279,Протокол!L1279,Протокол!O1279,Протокол!Q1279,Протокол!R1279)=5,1,0),"")</f>
        <v/>
      </c>
      <c r="E1279" s="36" t="str">
        <f>IF(Протокол!A1279&lt;&gt;"",IF(SUM(Протокол!M1279,Протокол!N1279,Протокол!T1279,Протокол!V1279,Протокол!W1279)=5,1,0),"")</f>
        <v/>
      </c>
      <c r="F1279" s="36" t="str">
        <f>IF(Протокол!A1279&lt;&gt;"",IF(SUM(Протокол!E1279,Протокол!F1279,Протокол!H1279,Протокол!J1279)=4,1,0),"")</f>
        <v/>
      </c>
      <c r="G1279" s="37" t="str">
        <f>IF(Протокол!A1279&lt;&gt;"",1," ")</f>
        <v xml:space="preserve"> </v>
      </c>
    </row>
    <row r="1280" spans="1:7" x14ac:dyDescent="0.25">
      <c r="A1280" s="36" t="str">
        <f>IF(Протокол!A1280&lt;&gt;"",IF(SUM(Протокол!C1280,Протокол!D1280,Протокол!I1280,Протокол!U1280)=4,1,0),"")</f>
        <v/>
      </c>
      <c r="B1280" s="36" t="str">
        <f>IF(Протокол!A1280&lt;&gt;"",IF(SUM(Протокол!K1280,Протокол!S1280)=2,1,0),"")</f>
        <v/>
      </c>
      <c r="C1280" s="36" t="str">
        <f>IF(Протокол!A1280&lt;&gt;"",IF(SUM(Протокол!P1280)=1,1,0),"")</f>
        <v/>
      </c>
      <c r="D1280" s="36" t="str">
        <f>IF(Протокол!A1280&lt;&gt;"",IF(SUM(Протокол!G1280,Протокол!L1280,Протокол!O1280,Протокол!Q1280,Протокол!R1280)=5,1,0),"")</f>
        <v/>
      </c>
      <c r="E1280" s="36" t="str">
        <f>IF(Протокол!A1280&lt;&gt;"",IF(SUM(Протокол!M1280,Протокол!N1280,Протокол!T1280,Протокол!V1280,Протокол!W1280)=5,1,0),"")</f>
        <v/>
      </c>
      <c r="F1280" s="36" t="str">
        <f>IF(Протокол!A1280&lt;&gt;"",IF(SUM(Протокол!E1280,Протокол!F1280,Протокол!H1280,Протокол!J1280)=4,1,0),"")</f>
        <v/>
      </c>
      <c r="G1280" s="37" t="str">
        <f>IF(Протокол!A1280&lt;&gt;"",1," ")</f>
        <v xml:space="preserve"> </v>
      </c>
    </row>
    <row r="1281" spans="1:7" x14ac:dyDescent="0.25">
      <c r="A1281" s="36" t="str">
        <f>IF(Протокол!A1281&lt;&gt;"",IF(SUM(Протокол!C1281,Протокол!D1281,Протокол!I1281,Протокол!U1281)=4,1,0),"")</f>
        <v/>
      </c>
      <c r="B1281" s="36" t="str">
        <f>IF(Протокол!A1281&lt;&gt;"",IF(SUM(Протокол!K1281,Протокол!S1281)=2,1,0),"")</f>
        <v/>
      </c>
      <c r="C1281" s="36" t="str">
        <f>IF(Протокол!A1281&lt;&gt;"",IF(SUM(Протокол!P1281)=1,1,0),"")</f>
        <v/>
      </c>
      <c r="D1281" s="36" t="str">
        <f>IF(Протокол!A1281&lt;&gt;"",IF(SUM(Протокол!G1281,Протокол!L1281,Протокол!O1281,Протокол!Q1281,Протокол!R1281)=5,1,0),"")</f>
        <v/>
      </c>
      <c r="E1281" s="36" t="str">
        <f>IF(Протокол!A1281&lt;&gt;"",IF(SUM(Протокол!M1281,Протокол!N1281,Протокол!T1281,Протокол!V1281,Протокол!W1281)=5,1,0),"")</f>
        <v/>
      </c>
      <c r="F1281" s="36" t="str">
        <f>IF(Протокол!A1281&lt;&gt;"",IF(SUM(Протокол!E1281,Протокол!F1281,Протокол!H1281,Протокол!J1281)=4,1,0),"")</f>
        <v/>
      </c>
      <c r="G1281" s="37" t="str">
        <f>IF(Протокол!A1281&lt;&gt;"",1," ")</f>
        <v xml:space="preserve"> </v>
      </c>
    </row>
    <row r="1282" spans="1:7" x14ac:dyDescent="0.25">
      <c r="A1282" s="36" t="str">
        <f>IF(Протокол!A1282&lt;&gt;"",IF(SUM(Протокол!C1282,Протокол!D1282,Протокол!I1282,Протокол!U1282)=4,1,0),"")</f>
        <v/>
      </c>
      <c r="B1282" s="36" t="str">
        <f>IF(Протокол!A1282&lt;&gt;"",IF(SUM(Протокол!K1282,Протокол!S1282)=2,1,0),"")</f>
        <v/>
      </c>
      <c r="C1282" s="36" t="str">
        <f>IF(Протокол!A1282&lt;&gt;"",IF(SUM(Протокол!P1282)=1,1,0),"")</f>
        <v/>
      </c>
      <c r="D1282" s="36" t="str">
        <f>IF(Протокол!A1282&lt;&gt;"",IF(SUM(Протокол!G1282,Протокол!L1282,Протокол!O1282,Протокол!Q1282,Протокол!R1282)=5,1,0),"")</f>
        <v/>
      </c>
      <c r="E1282" s="36" t="str">
        <f>IF(Протокол!A1282&lt;&gt;"",IF(SUM(Протокол!M1282,Протокол!N1282,Протокол!T1282,Протокол!V1282,Протокол!W1282)=5,1,0),"")</f>
        <v/>
      </c>
      <c r="F1282" s="36" t="str">
        <f>IF(Протокол!A1282&lt;&gt;"",IF(SUM(Протокол!E1282,Протокол!F1282,Протокол!H1282,Протокол!J1282)=4,1,0),"")</f>
        <v/>
      </c>
      <c r="G1282" s="37" t="str">
        <f>IF(Протокол!A1282&lt;&gt;"",1," ")</f>
        <v xml:space="preserve"> </v>
      </c>
    </row>
    <row r="1283" spans="1:7" x14ac:dyDescent="0.25">
      <c r="A1283" s="36" t="str">
        <f>IF(Протокол!A1283&lt;&gt;"",IF(SUM(Протокол!C1283,Протокол!D1283,Протокол!I1283,Протокол!U1283)=4,1,0),"")</f>
        <v/>
      </c>
      <c r="B1283" s="36" t="str">
        <f>IF(Протокол!A1283&lt;&gt;"",IF(SUM(Протокол!K1283,Протокол!S1283)=2,1,0),"")</f>
        <v/>
      </c>
      <c r="C1283" s="36" t="str">
        <f>IF(Протокол!A1283&lt;&gt;"",IF(SUM(Протокол!P1283)=1,1,0),"")</f>
        <v/>
      </c>
      <c r="D1283" s="36" t="str">
        <f>IF(Протокол!A1283&lt;&gt;"",IF(SUM(Протокол!G1283,Протокол!L1283,Протокол!O1283,Протокол!Q1283,Протокол!R1283)=5,1,0),"")</f>
        <v/>
      </c>
      <c r="E1283" s="36" t="str">
        <f>IF(Протокол!A1283&lt;&gt;"",IF(SUM(Протокол!M1283,Протокол!N1283,Протокол!T1283,Протокол!V1283,Протокол!W1283)=5,1,0),"")</f>
        <v/>
      </c>
      <c r="F1283" s="36" t="str">
        <f>IF(Протокол!A1283&lt;&gt;"",IF(SUM(Протокол!E1283,Протокол!F1283,Протокол!H1283,Протокол!J1283)=4,1,0),"")</f>
        <v/>
      </c>
      <c r="G1283" s="37" t="str">
        <f>IF(Протокол!A1283&lt;&gt;"",1," ")</f>
        <v xml:space="preserve"> </v>
      </c>
    </row>
    <row r="1284" spans="1:7" x14ac:dyDescent="0.25">
      <c r="A1284" s="36" t="str">
        <f>IF(Протокол!A1284&lt;&gt;"",IF(SUM(Протокол!C1284,Протокол!D1284,Протокол!I1284,Протокол!U1284)=4,1,0),"")</f>
        <v/>
      </c>
      <c r="B1284" s="36" t="str">
        <f>IF(Протокол!A1284&lt;&gt;"",IF(SUM(Протокол!K1284,Протокол!S1284)=2,1,0),"")</f>
        <v/>
      </c>
      <c r="C1284" s="36" t="str">
        <f>IF(Протокол!A1284&lt;&gt;"",IF(SUM(Протокол!P1284)=1,1,0),"")</f>
        <v/>
      </c>
      <c r="D1284" s="36" t="str">
        <f>IF(Протокол!A1284&lt;&gt;"",IF(SUM(Протокол!G1284,Протокол!L1284,Протокол!O1284,Протокол!Q1284,Протокол!R1284)=5,1,0),"")</f>
        <v/>
      </c>
      <c r="E1284" s="36" t="str">
        <f>IF(Протокол!A1284&lt;&gt;"",IF(SUM(Протокол!M1284,Протокол!N1284,Протокол!T1284,Протокол!V1284,Протокол!W1284)=5,1,0),"")</f>
        <v/>
      </c>
      <c r="F1284" s="36" t="str">
        <f>IF(Протокол!A1284&lt;&gt;"",IF(SUM(Протокол!E1284,Протокол!F1284,Протокол!H1284,Протокол!J1284)=4,1,0),"")</f>
        <v/>
      </c>
      <c r="G1284" s="37" t="str">
        <f>IF(Протокол!A1284&lt;&gt;"",1," ")</f>
        <v xml:space="preserve"> </v>
      </c>
    </row>
    <row r="1285" spans="1:7" x14ac:dyDescent="0.25">
      <c r="A1285" s="36" t="str">
        <f>IF(Протокол!A1285&lt;&gt;"",IF(SUM(Протокол!C1285,Протокол!D1285,Протокол!I1285,Протокол!U1285)=4,1,0),"")</f>
        <v/>
      </c>
      <c r="B1285" s="36" t="str">
        <f>IF(Протокол!A1285&lt;&gt;"",IF(SUM(Протокол!K1285,Протокол!S1285)=2,1,0),"")</f>
        <v/>
      </c>
      <c r="C1285" s="36" t="str">
        <f>IF(Протокол!A1285&lt;&gt;"",IF(SUM(Протокол!P1285)=1,1,0),"")</f>
        <v/>
      </c>
      <c r="D1285" s="36" t="str">
        <f>IF(Протокол!A1285&lt;&gt;"",IF(SUM(Протокол!G1285,Протокол!L1285,Протокол!O1285,Протокол!Q1285,Протокол!R1285)=5,1,0),"")</f>
        <v/>
      </c>
      <c r="E1285" s="36" t="str">
        <f>IF(Протокол!A1285&lt;&gt;"",IF(SUM(Протокол!M1285,Протокол!N1285,Протокол!T1285,Протокол!V1285,Протокол!W1285)=5,1,0),"")</f>
        <v/>
      </c>
      <c r="F1285" s="36" t="str">
        <f>IF(Протокол!A1285&lt;&gt;"",IF(SUM(Протокол!E1285,Протокол!F1285,Протокол!H1285,Протокол!J1285)=4,1,0),"")</f>
        <v/>
      </c>
      <c r="G1285" s="37" t="str">
        <f>IF(Протокол!A1285&lt;&gt;"",1," ")</f>
        <v xml:space="preserve"> </v>
      </c>
    </row>
    <row r="1286" spans="1:7" x14ac:dyDescent="0.25">
      <c r="A1286" s="36" t="str">
        <f>IF(Протокол!A1286&lt;&gt;"",IF(SUM(Протокол!C1286,Протокол!D1286,Протокол!I1286,Протокол!U1286)=4,1,0),"")</f>
        <v/>
      </c>
      <c r="B1286" s="36" t="str">
        <f>IF(Протокол!A1286&lt;&gt;"",IF(SUM(Протокол!K1286,Протокол!S1286)=2,1,0),"")</f>
        <v/>
      </c>
      <c r="C1286" s="36" t="str">
        <f>IF(Протокол!A1286&lt;&gt;"",IF(SUM(Протокол!P1286)=1,1,0),"")</f>
        <v/>
      </c>
      <c r="D1286" s="36" t="str">
        <f>IF(Протокол!A1286&lt;&gt;"",IF(SUM(Протокол!G1286,Протокол!L1286,Протокол!O1286,Протокол!Q1286,Протокол!R1286)=5,1,0),"")</f>
        <v/>
      </c>
      <c r="E1286" s="36" t="str">
        <f>IF(Протокол!A1286&lt;&gt;"",IF(SUM(Протокол!M1286,Протокол!N1286,Протокол!T1286,Протокол!V1286,Протокол!W1286)=5,1,0),"")</f>
        <v/>
      </c>
      <c r="F1286" s="36" t="str">
        <f>IF(Протокол!A1286&lt;&gt;"",IF(SUM(Протокол!E1286,Протокол!F1286,Протокол!H1286,Протокол!J1286)=4,1,0),"")</f>
        <v/>
      </c>
      <c r="G1286" s="37" t="str">
        <f>IF(Протокол!A1286&lt;&gt;"",1," ")</f>
        <v xml:space="preserve"> </v>
      </c>
    </row>
    <row r="1287" spans="1:7" x14ac:dyDescent="0.25">
      <c r="A1287" s="36" t="str">
        <f>IF(Протокол!A1287&lt;&gt;"",IF(SUM(Протокол!C1287,Протокол!D1287,Протокол!I1287,Протокол!U1287)=4,1,0),"")</f>
        <v/>
      </c>
      <c r="B1287" s="36" t="str">
        <f>IF(Протокол!A1287&lt;&gt;"",IF(SUM(Протокол!K1287,Протокол!S1287)=2,1,0),"")</f>
        <v/>
      </c>
      <c r="C1287" s="36" t="str">
        <f>IF(Протокол!A1287&lt;&gt;"",IF(SUM(Протокол!P1287)=1,1,0),"")</f>
        <v/>
      </c>
      <c r="D1287" s="36" t="str">
        <f>IF(Протокол!A1287&lt;&gt;"",IF(SUM(Протокол!G1287,Протокол!L1287,Протокол!O1287,Протокол!Q1287,Протокол!R1287)=5,1,0),"")</f>
        <v/>
      </c>
      <c r="E1287" s="36" t="str">
        <f>IF(Протокол!A1287&lt;&gt;"",IF(SUM(Протокол!M1287,Протокол!N1287,Протокол!T1287,Протокол!V1287,Протокол!W1287)=5,1,0),"")</f>
        <v/>
      </c>
      <c r="F1287" s="36" t="str">
        <f>IF(Протокол!A1287&lt;&gt;"",IF(SUM(Протокол!E1287,Протокол!F1287,Протокол!H1287,Протокол!J1287)=4,1,0),"")</f>
        <v/>
      </c>
      <c r="G1287" s="37" t="str">
        <f>IF(Протокол!A1287&lt;&gt;"",1," ")</f>
        <v xml:space="preserve"> </v>
      </c>
    </row>
    <row r="1288" spans="1:7" x14ac:dyDescent="0.25">
      <c r="A1288" s="36" t="str">
        <f>IF(Протокол!A1288&lt;&gt;"",IF(SUM(Протокол!C1288,Протокол!D1288,Протокол!I1288,Протокол!U1288)=4,1,0),"")</f>
        <v/>
      </c>
      <c r="B1288" s="36" t="str">
        <f>IF(Протокол!A1288&lt;&gt;"",IF(SUM(Протокол!K1288,Протокол!S1288)=2,1,0),"")</f>
        <v/>
      </c>
      <c r="C1288" s="36" t="str">
        <f>IF(Протокол!A1288&lt;&gt;"",IF(SUM(Протокол!P1288)=1,1,0),"")</f>
        <v/>
      </c>
      <c r="D1288" s="36" t="str">
        <f>IF(Протокол!A1288&lt;&gt;"",IF(SUM(Протокол!G1288,Протокол!L1288,Протокол!O1288,Протокол!Q1288,Протокол!R1288)=5,1,0),"")</f>
        <v/>
      </c>
      <c r="E1288" s="36" t="str">
        <f>IF(Протокол!A1288&lt;&gt;"",IF(SUM(Протокол!M1288,Протокол!N1288,Протокол!T1288,Протокол!V1288,Протокол!W1288)=5,1,0),"")</f>
        <v/>
      </c>
      <c r="F1288" s="36" t="str">
        <f>IF(Протокол!A1288&lt;&gt;"",IF(SUM(Протокол!E1288,Протокол!F1288,Протокол!H1288,Протокол!J1288)=4,1,0),"")</f>
        <v/>
      </c>
      <c r="G1288" s="37" t="str">
        <f>IF(Протокол!A1288&lt;&gt;"",1," ")</f>
        <v xml:space="preserve"> </v>
      </c>
    </row>
    <row r="1289" spans="1:7" x14ac:dyDescent="0.25">
      <c r="A1289" s="36" t="str">
        <f>IF(Протокол!A1289&lt;&gt;"",IF(SUM(Протокол!C1289,Протокол!D1289,Протокол!I1289,Протокол!U1289)=4,1,0),"")</f>
        <v/>
      </c>
      <c r="B1289" s="36" t="str">
        <f>IF(Протокол!A1289&lt;&gt;"",IF(SUM(Протокол!K1289,Протокол!S1289)=2,1,0),"")</f>
        <v/>
      </c>
      <c r="C1289" s="36" t="str">
        <f>IF(Протокол!A1289&lt;&gt;"",IF(SUM(Протокол!P1289)=1,1,0),"")</f>
        <v/>
      </c>
      <c r="D1289" s="36" t="str">
        <f>IF(Протокол!A1289&lt;&gt;"",IF(SUM(Протокол!G1289,Протокол!L1289,Протокол!O1289,Протокол!Q1289,Протокол!R1289)=5,1,0),"")</f>
        <v/>
      </c>
      <c r="E1289" s="36" t="str">
        <f>IF(Протокол!A1289&lt;&gt;"",IF(SUM(Протокол!M1289,Протокол!N1289,Протокол!T1289,Протокол!V1289,Протокол!W1289)=5,1,0),"")</f>
        <v/>
      </c>
      <c r="F1289" s="36" t="str">
        <f>IF(Протокол!A1289&lt;&gt;"",IF(SUM(Протокол!E1289,Протокол!F1289,Протокол!H1289,Протокол!J1289)=4,1,0),"")</f>
        <v/>
      </c>
      <c r="G1289" s="37" t="str">
        <f>IF(Протокол!A1289&lt;&gt;"",1," ")</f>
        <v xml:space="preserve"> </v>
      </c>
    </row>
    <row r="1290" spans="1:7" x14ac:dyDescent="0.25">
      <c r="A1290" s="36" t="str">
        <f>IF(Протокол!A1290&lt;&gt;"",IF(SUM(Протокол!C1290,Протокол!D1290,Протокол!I1290,Протокол!U1290)=4,1,0),"")</f>
        <v/>
      </c>
      <c r="B1290" s="36" t="str">
        <f>IF(Протокол!A1290&lt;&gt;"",IF(SUM(Протокол!K1290,Протокол!S1290)=2,1,0),"")</f>
        <v/>
      </c>
      <c r="C1290" s="36" t="str">
        <f>IF(Протокол!A1290&lt;&gt;"",IF(SUM(Протокол!P1290)=1,1,0),"")</f>
        <v/>
      </c>
      <c r="D1290" s="36" t="str">
        <f>IF(Протокол!A1290&lt;&gt;"",IF(SUM(Протокол!G1290,Протокол!L1290,Протокол!O1290,Протокол!Q1290,Протокол!R1290)=5,1,0),"")</f>
        <v/>
      </c>
      <c r="E1290" s="36" t="str">
        <f>IF(Протокол!A1290&lt;&gt;"",IF(SUM(Протокол!M1290,Протокол!N1290,Протокол!T1290,Протокол!V1290,Протокол!W1290)=5,1,0),"")</f>
        <v/>
      </c>
      <c r="F1290" s="36" t="str">
        <f>IF(Протокол!A1290&lt;&gt;"",IF(SUM(Протокол!E1290,Протокол!F1290,Протокол!H1290,Протокол!J1290)=4,1,0),"")</f>
        <v/>
      </c>
      <c r="G1290" s="37" t="str">
        <f>IF(Протокол!A1290&lt;&gt;"",1," ")</f>
        <v xml:space="preserve"> </v>
      </c>
    </row>
    <row r="1291" spans="1:7" x14ac:dyDescent="0.25">
      <c r="A1291" s="36" t="str">
        <f>IF(Протокол!A1291&lt;&gt;"",IF(SUM(Протокол!C1291,Протокол!D1291,Протокол!I1291,Протокол!U1291)=4,1,0),"")</f>
        <v/>
      </c>
      <c r="B1291" s="36" t="str">
        <f>IF(Протокол!A1291&lt;&gt;"",IF(SUM(Протокол!K1291,Протокол!S1291)=2,1,0),"")</f>
        <v/>
      </c>
      <c r="C1291" s="36" t="str">
        <f>IF(Протокол!A1291&lt;&gt;"",IF(SUM(Протокол!P1291)=1,1,0),"")</f>
        <v/>
      </c>
      <c r="D1291" s="36" t="str">
        <f>IF(Протокол!A1291&lt;&gt;"",IF(SUM(Протокол!G1291,Протокол!L1291,Протокол!O1291,Протокол!Q1291,Протокол!R1291)=5,1,0),"")</f>
        <v/>
      </c>
      <c r="E1291" s="36" t="str">
        <f>IF(Протокол!A1291&lt;&gt;"",IF(SUM(Протокол!M1291,Протокол!N1291,Протокол!T1291,Протокол!V1291,Протокол!W1291)=5,1,0),"")</f>
        <v/>
      </c>
      <c r="F1291" s="36" t="str">
        <f>IF(Протокол!A1291&lt;&gt;"",IF(SUM(Протокол!E1291,Протокол!F1291,Протокол!H1291,Протокол!J1291)=4,1,0),"")</f>
        <v/>
      </c>
      <c r="G1291" s="37" t="str">
        <f>IF(Протокол!A1291&lt;&gt;"",1," ")</f>
        <v xml:space="preserve"> </v>
      </c>
    </row>
    <row r="1292" spans="1:7" x14ac:dyDescent="0.25">
      <c r="A1292" s="36" t="str">
        <f>IF(Протокол!A1292&lt;&gt;"",IF(SUM(Протокол!C1292,Протокол!D1292,Протокол!I1292,Протокол!U1292)=4,1,0),"")</f>
        <v/>
      </c>
      <c r="B1292" s="36" t="str">
        <f>IF(Протокол!A1292&lt;&gt;"",IF(SUM(Протокол!K1292,Протокол!S1292)=2,1,0),"")</f>
        <v/>
      </c>
      <c r="C1292" s="36" t="str">
        <f>IF(Протокол!A1292&lt;&gt;"",IF(SUM(Протокол!P1292)=1,1,0),"")</f>
        <v/>
      </c>
      <c r="D1292" s="36" t="str">
        <f>IF(Протокол!A1292&lt;&gt;"",IF(SUM(Протокол!G1292,Протокол!L1292,Протокол!O1292,Протокол!Q1292,Протокол!R1292)=5,1,0),"")</f>
        <v/>
      </c>
      <c r="E1292" s="36" t="str">
        <f>IF(Протокол!A1292&lt;&gt;"",IF(SUM(Протокол!M1292,Протокол!N1292,Протокол!T1292,Протокол!V1292,Протокол!W1292)=5,1,0),"")</f>
        <v/>
      </c>
      <c r="F1292" s="36" t="str">
        <f>IF(Протокол!A1292&lt;&gt;"",IF(SUM(Протокол!E1292,Протокол!F1292,Протокол!H1292,Протокол!J1292)=4,1,0),"")</f>
        <v/>
      </c>
      <c r="G1292" s="37" t="str">
        <f>IF(Протокол!A1292&lt;&gt;"",1," ")</f>
        <v xml:space="preserve"> </v>
      </c>
    </row>
    <row r="1293" spans="1:7" x14ac:dyDescent="0.25">
      <c r="A1293" s="36" t="str">
        <f>IF(Протокол!A1293&lt;&gt;"",IF(SUM(Протокол!C1293,Протокол!D1293,Протокол!I1293,Протокол!U1293)=4,1,0),"")</f>
        <v/>
      </c>
      <c r="B1293" s="36" t="str">
        <f>IF(Протокол!A1293&lt;&gt;"",IF(SUM(Протокол!K1293,Протокол!S1293)=2,1,0),"")</f>
        <v/>
      </c>
      <c r="C1293" s="36" t="str">
        <f>IF(Протокол!A1293&lt;&gt;"",IF(SUM(Протокол!P1293)=1,1,0),"")</f>
        <v/>
      </c>
      <c r="D1293" s="36" t="str">
        <f>IF(Протокол!A1293&lt;&gt;"",IF(SUM(Протокол!G1293,Протокол!L1293,Протокол!O1293,Протокол!Q1293,Протокол!R1293)=5,1,0),"")</f>
        <v/>
      </c>
      <c r="E1293" s="36" t="str">
        <f>IF(Протокол!A1293&lt;&gt;"",IF(SUM(Протокол!M1293,Протокол!N1293,Протокол!T1293,Протокол!V1293,Протокол!W1293)=5,1,0),"")</f>
        <v/>
      </c>
      <c r="F1293" s="36" t="str">
        <f>IF(Протокол!A1293&lt;&gt;"",IF(SUM(Протокол!E1293,Протокол!F1293,Протокол!H1293,Протокол!J1293)=4,1,0),"")</f>
        <v/>
      </c>
      <c r="G1293" s="37" t="str">
        <f>IF(Протокол!A1293&lt;&gt;"",1," ")</f>
        <v xml:space="preserve"> </v>
      </c>
    </row>
    <row r="1294" spans="1:7" x14ac:dyDescent="0.25">
      <c r="A1294" s="36" t="str">
        <f>IF(Протокол!A1294&lt;&gt;"",IF(SUM(Протокол!C1294,Протокол!D1294,Протокол!I1294,Протокол!U1294)=4,1,0),"")</f>
        <v/>
      </c>
      <c r="B1294" s="36" t="str">
        <f>IF(Протокол!A1294&lt;&gt;"",IF(SUM(Протокол!K1294,Протокол!S1294)=2,1,0),"")</f>
        <v/>
      </c>
      <c r="C1294" s="36" t="str">
        <f>IF(Протокол!A1294&lt;&gt;"",IF(SUM(Протокол!P1294)=1,1,0),"")</f>
        <v/>
      </c>
      <c r="D1294" s="36" t="str">
        <f>IF(Протокол!A1294&lt;&gt;"",IF(SUM(Протокол!G1294,Протокол!L1294,Протокол!O1294,Протокол!Q1294,Протокол!R1294)=5,1,0),"")</f>
        <v/>
      </c>
      <c r="E1294" s="36" t="str">
        <f>IF(Протокол!A1294&lt;&gt;"",IF(SUM(Протокол!M1294,Протокол!N1294,Протокол!T1294,Протокол!V1294,Протокол!W1294)=5,1,0),"")</f>
        <v/>
      </c>
      <c r="F1294" s="36" t="str">
        <f>IF(Протокол!A1294&lt;&gt;"",IF(SUM(Протокол!E1294,Протокол!F1294,Протокол!H1294,Протокол!J1294)=4,1,0),"")</f>
        <v/>
      </c>
      <c r="G1294" s="37" t="str">
        <f>IF(Протокол!A1294&lt;&gt;"",1," ")</f>
        <v xml:space="preserve"> </v>
      </c>
    </row>
    <row r="1295" spans="1:7" x14ac:dyDescent="0.25">
      <c r="A1295" s="36" t="str">
        <f>IF(Протокол!A1295&lt;&gt;"",IF(SUM(Протокол!C1295,Протокол!D1295,Протокол!I1295,Протокол!U1295)=4,1,0),"")</f>
        <v/>
      </c>
      <c r="B1295" s="36" t="str">
        <f>IF(Протокол!A1295&lt;&gt;"",IF(SUM(Протокол!K1295,Протокол!S1295)=2,1,0),"")</f>
        <v/>
      </c>
      <c r="C1295" s="36" t="str">
        <f>IF(Протокол!A1295&lt;&gt;"",IF(SUM(Протокол!P1295)=1,1,0),"")</f>
        <v/>
      </c>
      <c r="D1295" s="36" t="str">
        <f>IF(Протокол!A1295&lt;&gt;"",IF(SUM(Протокол!G1295,Протокол!L1295,Протокол!O1295,Протокол!Q1295,Протокол!R1295)=5,1,0),"")</f>
        <v/>
      </c>
      <c r="E1295" s="36" t="str">
        <f>IF(Протокол!A1295&lt;&gt;"",IF(SUM(Протокол!M1295,Протокол!N1295,Протокол!T1295,Протокол!V1295,Протокол!W1295)=5,1,0),"")</f>
        <v/>
      </c>
      <c r="F1295" s="36" t="str">
        <f>IF(Протокол!A1295&lt;&gt;"",IF(SUM(Протокол!E1295,Протокол!F1295,Протокол!H1295,Протокол!J1295)=4,1,0),"")</f>
        <v/>
      </c>
      <c r="G1295" s="37" t="str">
        <f>IF(Протокол!A1295&lt;&gt;"",1," ")</f>
        <v xml:space="preserve"> </v>
      </c>
    </row>
    <row r="1296" spans="1:7" x14ac:dyDescent="0.25">
      <c r="A1296" s="36" t="str">
        <f>IF(Протокол!A1296&lt;&gt;"",IF(SUM(Протокол!C1296,Протокол!D1296,Протокол!I1296,Протокол!U1296)=4,1,0),"")</f>
        <v/>
      </c>
      <c r="B1296" s="36" t="str">
        <f>IF(Протокол!A1296&lt;&gt;"",IF(SUM(Протокол!K1296,Протокол!S1296)=2,1,0),"")</f>
        <v/>
      </c>
      <c r="C1296" s="36" t="str">
        <f>IF(Протокол!A1296&lt;&gt;"",IF(SUM(Протокол!P1296)=1,1,0),"")</f>
        <v/>
      </c>
      <c r="D1296" s="36" t="str">
        <f>IF(Протокол!A1296&lt;&gt;"",IF(SUM(Протокол!G1296,Протокол!L1296,Протокол!O1296,Протокол!Q1296,Протокол!R1296)=5,1,0),"")</f>
        <v/>
      </c>
      <c r="E1296" s="36" t="str">
        <f>IF(Протокол!A1296&lt;&gt;"",IF(SUM(Протокол!M1296,Протокол!N1296,Протокол!T1296,Протокол!V1296,Протокол!W1296)=5,1,0),"")</f>
        <v/>
      </c>
      <c r="F1296" s="36" t="str">
        <f>IF(Протокол!A1296&lt;&gt;"",IF(SUM(Протокол!E1296,Протокол!F1296,Протокол!H1296,Протокол!J1296)=4,1,0),"")</f>
        <v/>
      </c>
      <c r="G1296" s="37" t="str">
        <f>IF(Протокол!A1296&lt;&gt;"",1," ")</f>
        <v xml:space="preserve"> </v>
      </c>
    </row>
    <row r="1297" spans="1:7" x14ac:dyDescent="0.25">
      <c r="A1297" s="36" t="str">
        <f>IF(Протокол!A1297&lt;&gt;"",IF(SUM(Протокол!C1297,Протокол!D1297,Протокол!I1297,Протокол!U1297)=4,1,0),"")</f>
        <v/>
      </c>
      <c r="B1297" s="36" t="str">
        <f>IF(Протокол!A1297&lt;&gt;"",IF(SUM(Протокол!K1297,Протокол!S1297)=2,1,0),"")</f>
        <v/>
      </c>
      <c r="C1297" s="36" t="str">
        <f>IF(Протокол!A1297&lt;&gt;"",IF(SUM(Протокол!P1297)=1,1,0),"")</f>
        <v/>
      </c>
      <c r="D1297" s="36" t="str">
        <f>IF(Протокол!A1297&lt;&gt;"",IF(SUM(Протокол!G1297,Протокол!L1297,Протокол!O1297,Протокол!Q1297,Протокол!R1297)=5,1,0),"")</f>
        <v/>
      </c>
      <c r="E1297" s="36" t="str">
        <f>IF(Протокол!A1297&lt;&gt;"",IF(SUM(Протокол!M1297,Протокол!N1297,Протокол!T1297,Протокол!V1297,Протокол!W1297)=5,1,0),"")</f>
        <v/>
      </c>
      <c r="F1297" s="36" t="str">
        <f>IF(Протокол!A1297&lt;&gt;"",IF(SUM(Протокол!E1297,Протокол!F1297,Протокол!H1297,Протокол!J1297)=4,1,0),"")</f>
        <v/>
      </c>
      <c r="G1297" s="37" t="str">
        <f>IF(Протокол!A1297&lt;&gt;"",1," ")</f>
        <v xml:space="preserve"> </v>
      </c>
    </row>
    <row r="1298" spans="1:7" x14ac:dyDescent="0.25">
      <c r="A1298" s="36" t="str">
        <f>IF(Протокол!A1298&lt;&gt;"",IF(SUM(Протокол!C1298,Протокол!D1298,Протокол!I1298,Протокол!U1298)=4,1,0),"")</f>
        <v/>
      </c>
      <c r="B1298" s="36" t="str">
        <f>IF(Протокол!A1298&lt;&gt;"",IF(SUM(Протокол!K1298,Протокол!S1298)=2,1,0),"")</f>
        <v/>
      </c>
      <c r="C1298" s="36" t="str">
        <f>IF(Протокол!A1298&lt;&gt;"",IF(SUM(Протокол!P1298)=1,1,0),"")</f>
        <v/>
      </c>
      <c r="D1298" s="36" t="str">
        <f>IF(Протокол!A1298&lt;&gt;"",IF(SUM(Протокол!G1298,Протокол!L1298,Протокол!O1298,Протокол!Q1298,Протокол!R1298)=5,1,0),"")</f>
        <v/>
      </c>
      <c r="E1298" s="36" t="str">
        <f>IF(Протокол!A1298&lt;&gt;"",IF(SUM(Протокол!M1298,Протокол!N1298,Протокол!T1298,Протокол!V1298,Протокол!W1298)=5,1,0),"")</f>
        <v/>
      </c>
      <c r="F1298" s="36" t="str">
        <f>IF(Протокол!A1298&lt;&gt;"",IF(SUM(Протокол!E1298,Протокол!F1298,Протокол!H1298,Протокол!J1298)=4,1,0),"")</f>
        <v/>
      </c>
      <c r="G1298" s="37" t="str">
        <f>IF(Протокол!A1298&lt;&gt;"",1," ")</f>
        <v xml:space="preserve"> </v>
      </c>
    </row>
    <row r="1299" spans="1:7" x14ac:dyDescent="0.25">
      <c r="A1299" s="36" t="str">
        <f>IF(Протокол!A1299&lt;&gt;"",IF(SUM(Протокол!C1299,Протокол!D1299,Протокол!I1299,Протокол!U1299)=4,1,0),"")</f>
        <v/>
      </c>
      <c r="B1299" s="36" t="str">
        <f>IF(Протокол!A1299&lt;&gt;"",IF(SUM(Протокол!K1299,Протокол!S1299)=2,1,0),"")</f>
        <v/>
      </c>
      <c r="C1299" s="36" t="str">
        <f>IF(Протокол!A1299&lt;&gt;"",IF(SUM(Протокол!P1299)=1,1,0),"")</f>
        <v/>
      </c>
      <c r="D1299" s="36" t="str">
        <f>IF(Протокол!A1299&lt;&gt;"",IF(SUM(Протокол!G1299,Протокол!L1299,Протокол!O1299,Протокол!Q1299,Протокол!R1299)=5,1,0),"")</f>
        <v/>
      </c>
      <c r="E1299" s="36" t="str">
        <f>IF(Протокол!A1299&lt;&gt;"",IF(SUM(Протокол!M1299,Протокол!N1299,Протокол!T1299,Протокол!V1299,Протокол!W1299)=5,1,0),"")</f>
        <v/>
      </c>
      <c r="F1299" s="36" t="str">
        <f>IF(Протокол!A1299&lt;&gt;"",IF(SUM(Протокол!E1299,Протокол!F1299,Протокол!H1299,Протокол!J1299)=4,1,0),"")</f>
        <v/>
      </c>
      <c r="G1299" s="37" t="str">
        <f>IF(Протокол!A1299&lt;&gt;"",1," ")</f>
        <v xml:space="preserve"> </v>
      </c>
    </row>
    <row r="1300" spans="1:7" x14ac:dyDescent="0.25">
      <c r="A1300" s="36" t="str">
        <f>IF(Протокол!A1300&lt;&gt;"",IF(SUM(Протокол!C1300,Протокол!D1300,Протокол!I1300,Протокол!U1300)=4,1,0),"")</f>
        <v/>
      </c>
      <c r="B1300" s="36" t="str">
        <f>IF(Протокол!A1300&lt;&gt;"",IF(SUM(Протокол!K1300,Протокол!S1300)=2,1,0),"")</f>
        <v/>
      </c>
      <c r="C1300" s="36" t="str">
        <f>IF(Протокол!A1300&lt;&gt;"",IF(SUM(Протокол!P1300)=1,1,0),"")</f>
        <v/>
      </c>
      <c r="D1300" s="36" t="str">
        <f>IF(Протокол!A1300&lt;&gt;"",IF(SUM(Протокол!G1300,Протокол!L1300,Протокол!O1300,Протокол!Q1300,Протокол!R1300)=5,1,0),"")</f>
        <v/>
      </c>
      <c r="E1300" s="36" t="str">
        <f>IF(Протокол!A1300&lt;&gt;"",IF(SUM(Протокол!M1300,Протокол!N1300,Протокол!T1300,Протокол!V1300,Протокол!W1300)=5,1,0),"")</f>
        <v/>
      </c>
      <c r="F1300" s="36" t="str">
        <f>IF(Протокол!A1300&lt;&gt;"",IF(SUM(Протокол!E1300,Протокол!F1300,Протокол!H1300,Протокол!J1300)=4,1,0),"")</f>
        <v/>
      </c>
      <c r="G1300" s="37" t="str">
        <f>IF(Протокол!A1300&lt;&gt;"",1," ")</f>
        <v xml:space="preserve"> </v>
      </c>
    </row>
    <row r="1301" spans="1:7" x14ac:dyDescent="0.25">
      <c r="A1301" s="36" t="str">
        <f>IF(Протокол!A1301&lt;&gt;"",IF(SUM(Протокол!C1301,Протокол!D1301,Протокол!I1301,Протокол!U1301)=4,1,0),"")</f>
        <v/>
      </c>
      <c r="B1301" s="36" t="str">
        <f>IF(Протокол!A1301&lt;&gt;"",IF(SUM(Протокол!K1301,Протокол!S1301)=2,1,0),"")</f>
        <v/>
      </c>
      <c r="C1301" s="36" t="str">
        <f>IF(Протокол!A1301&lt;&gt;"",IF(SUM(Протокол!P1301)=1,1,0),"")</f>
        <v/>
      </c>
      <c r="D1301" s="36" t="str">
        <f>IF(Протокол!A1301&lt;&gt;"",IF(SUM(Протокол!G1301,Протокол!L1301,Протокол!O1301,Протокол!Q1301,Протокол!R1301)=5,1,0),"")</f>
        <v/>
      </c>
      <c r="E1301" s="36" t="str">
        <f>IF(Протокол!A1301&lt;&gt;"",IF(SUM(Протокол!M1301,Протокол!N1301,Протокол!T1301,Протокол!V1301,Протокол!W1301)=5,1,0),"")</f>
        <v/>
      </c>
      <c r="F1301" s="36" t="str">
        <f>IF(Протокол!A1301&lt;&gt;"",IF(SUM(Протокол!E1301,Протокол!F1301,Протокол!H1301,Протокол!J1301)=4,1,0),"")</f>
        <v/>
      </c>
      <c r="G1301" s="37" t="str">
        <f>IF(Протокол!A1301&lt;&gt;"",1," ")</f>
        <v xml:space="preserve"> </v>
      </c>
    </row>
    <row r="1302" spans="1:7" x14ac:dyDescent="0.25">
      <c r="A1302" s="36" t="str">
        <f>IF(Протокол!A1302&lt;&gt;"",IF(SUM(Протокол!C1302,Протокол!D1302,Протокол!I1302,Протокол!U1302)=4,1,0),"")</f>
        <v/>
      </c>
      <c r="B1302" s="36" t="str">
        <f>IF(Протокол!A1302&lt;&gt;"",IF(SUM(Протокол!K1302,Протокол!S1302)=2,1,0),"")</f>
        <v/>
      </c>
      <c r="C1302" s="36" t="str">
        <f>IF(Протокол!A1302&lt;&gt;"",IF(SUM(Протокол!P1302)=1,1,0),"")</f>
        <v/>
      </c>
      <c r="D1302" s="36" t="str">
        <f>IF(Протокол!A1302&lt;&gt;"",IF(SUM(Протокол!G1302,Протокол!L1302,Протокол!O1302,Протокол!Q1302,Протокол!R1302)=5,1,0),"")</f>
        <v/>
      </c>
      <c r="E1302" s="36" t="str">
        <f>IF(Протокол!A1302&lt;&gt;"",IF(SUM(Протокол!M1302,Протокол!N1302,Протокол!T1302,Протокол!V1302,Протокол!W1302)=5,1,0),"")</f>
        <v/>
      </c>
      <c r="F1302" s="36" t="str">
        <f>IF(Протокол!A1302&lt;&gt;"",IF(SUM(Протокол!E1302,Протокол!F1302,Протокол!H1302,Протокол!J1302)=4,1,0),"")</f>
        <v/>
      </c>
      <c r="G1302" s="37" t="str">
        <f>IF(Протокол!A1302&lt;&gt;"",1," ")</f>
        <v xml:space="preserve"> </v>
      </c>
    </row>
    <row r="1303" spans="1:7" x14ac:dyDescent="0.25">
      <c r="A1303" s="36" t="str">
        <f>IF(Протокол!A1303&lt;&gt;"",IF(SUM(Протокол!C1303,Протокол!D1303,Протокол!I1303,Протокол!U1303)=4,1,0),"")</f>
        <v/>
      </c>
      <c r="B1303" s="36" t="str">
        <f>IF(Протокол!A1303&lt;&gt;"",IF(SUM(Протокол!K1303,Протокол!S1303)=2,1,0),"")</f>
        <v/>
      </c>
      <c r="C1303" s="36" t="str">
        <f>IF(Протокол!A1303&lt;&gt;"",IF(SUM(Протокол!P1303)=1,1,0),"")</f>
        <v/>
      </c>
      <c r="D1303" s="36" t="str">
        <f>IF(Протокол!A1303&lt;&gt;"",IF(SUM(Протокол!G1303,Протокол!L1303,Протокол!O1303,Протокол!Q1303,Протокол!R1303)=5,1,0),"")</f>
        <v/>
      </c>
      <c r="E1303" s="36" t="str">
        <f>IF(Протокол!A1303&lt;&gt;"",IF(SUM(Протокол!M1303,Протокол!N1303,Протокол!T1303,Протокол!V1303,Протокол!W1303)=5,1,0),"")</f>
        <v/>
      </c>
      <c r="F1303" s="36" t="str">
        <f>IF(Протокол!A1303&lt;&gt;"",IF(SUM(Протокол!E1303,Протокол!F1303,Протокол!H1303,Протокол!J1303)=4,1,0),"")</f>
        <v/>
      </c>
      <c r="G1303" s="37" t="str">
        <f>IF(Протокол!A1303&lt;&gt;"",1," ")</f>
        <v xml:space="preserve"> </v>
      </c>
    </row>
    <row r="1304" spans="1:7" x14ac:dyDescent="0.25">
      <c r="A1304" s="36" t="str">
        <f>IF(Протокол!A1304&lt;&gt;"",IF(SUM(Протокол!C1304,Протокол!D1304,Протокол!I1304,Протокол!U1304)=4,1,0),"")</f>
        <v/>
      </c>
      <c r="B1304" s="36" t="str">
        <f>IF(Протокол!A1304&lt;&gt;"",IF(SUM(Протокол!K1304,Протокол!S1304)=2,1,0),"")</f>
        <v/>
      </c>
      <c r="C1304" s="36" t="str">
        <f>IF(Протокол!A1304&lt;&gt;"",IF(SUM(Протокол!P1304)=1,1,0),"")</f>
        <v/>
      </c>
      <c r="D1304" s="36" t="str">
        <f>IF(Протокол!A1304&lt;&gt;"",IF(SUM(Протокол!G1304,Протокол!L1304,Протокол!O1304,Протокол!Q1304,Протокол!R1304)=5,1,0),"")</f>
        <v/>
      </c>
      <c r="E1304" s="36" t="str">
        <f>IF(Протокол!A1304&lt;&gt;"",IF(SUM(Протокол!M1304,Протокол!N1304,Протокол!T1304,Протокол!V1304,Протокол!W1304)=5,1,0),"")</f>
        <v/>
      </c>
      <c r="F1304" s="36" t="str">
        <f>IF(Протокол!A1304&lt;&gt;"",IF(SUM(Протокол!E1304,Протокол!F1304,Протокол!H1304,Протокол!J1304)=4,1,0),"")</f>
        <v/>
      </c>
      <c r="G1304" s="37" t="str">
        <f>IF(Протокол!A1304&lt;&gt;"",1," ")</f>
        <v xml:space="preserve"> </v>
      </c>
    </row>
    <row r="1305" spans="1:7" x14ac:dyDescent="0.25">
      <c r="A1305" s="36" t="str">
        <f>IF(Протокол!A1305&lt;&gt;"",IF(SUM(Протокол!C1305,Протокол!D1305,Протокол!I1305,Протокол!U1305)=4,1,0),"")</f>
        <v/>
      </c>
      <c r="B1305" s="36" t="str">
        <f>IF(Протокол!A1305&lt;&gt;"",IF(SUM(Протокол!K1305,Протокол!S1305)=2,1,0),"")</f>
        <v/>
      </c>
      <c r="C1305" s="36" t="str">
        <f>IF(Протокол!A1305&lt;&gt;"",IF(SUM(Протокол!P1305)=1,1,0),"")</f>
        <v/>
      </c>
      <c r="D1305" s="36" t="str">
        <f>IF(Протокол!A1305&lt;&gt;"",IF(SUM(Протокол!G1305,Протокол!L1305,Протокол!O1305,Протокол!Q1305,Протокол!R1305)=5,1,0),"")</f>
        <v/>
      </c>
      <c r="E1305" s="36" t="str">
        <f>IF(Протокол!A1305&lt;&gt;"",IF(SUM(Протокол!M1305,Протокол!N1305,Протокол!T1305,Протокол!V1305,Протокол!W1305)=5,1,0),"")</f>
        <v/>
      </c>
      <c r="F1305" s="36" t="str">
        <f>IF(Протокол!A1305&lt;&gt;"",IF(SUM(Протокол!E1305,Протокол!F1305,Протокол!H1305,Протокол!J1305)=4,1,0),"")</f>
        <v/>
      </c>
      <c r="G1305" s="37" t="str">
        <f>IF(Протокол!A1305&lt;&gt;"",1," ")</f>
        <v xml:space="preserve"> </v>
      </c>
    </row>
    <row r="1306" spans="1:7" x14ac:dyDescent="0.25">
      <c r="A1306" s="36" t="str">
        <f>IF(Протокол!A1306&lt;&gt;"",IF(SUM(Протокол!C1306,Протокол!D1306,Протокол!I1306,Протокол!U1306)=4,1,0),"")</f>
        <v/>
      </c>
      <c r="B1306" s="36" t="str">
        <f>IF(Протокол!A1306&lt;&gt;"",IF(SUM(Протокол!K1306,Протокол!S1306)=2,1,0),"")</f>
        <v/>
      </c>
      <c r="C1306" s="36" t="str">
        <f>IF(Протокол!A1306&lt;&gt;"",IF(SUM(Протокол!P1306)=1,1,0),"")</f>
        <v/>
      </c>
      <c r="D1306" s="36" t="str">
        <f>IF(Протокол!A1306&lt;&gt;"",IF(SUM(Протокол!G1306,Протокол!L1306,Протокол!O1306,Протокол!Q1306,Протокол!R1306)=5,1,0),"")</f>
        <v/>
      </c>
      <c r="E1306" s="36" t="str">
        <f>IF(Протокол!A1306&lt;&gt;"",IF(SUM(Протокол!M1306,Протокол!N1306,Протокол!T1306,Протокол!V1306,Протокол!W1306)=5,1,0),"")</f>
        <v/>
      </c>
      <c r="F1306" s="36" t="str">
        <f>IF(Протокол!A1306&lt;&gt;"",IF(SUM(Протокол!E1306,Протокол!F1306,Протокол!H1306,Протокол!J1306)=4,1,0),"")</f>
        <v/>
      </c>
      <c r="G1306" s="37" t="str">
        <f>IF(Протокол!A1306&lt;&gt;"",1," ")</f>
        <v xml:space="preserve"> </v>
      </c>
    </row>
    <row r="1307" spans="1:7" x14ac:dyDescent="0.25">
      <c r="A1307" s="36" t="str">
        <f>IF(Протокол!A1307&lt;&gt;"",IF(SUM(Протокол!C1307,Протокол!D1307,Протокол!I1307,Протокол!U1307)=4,1,0),"")</f>
        <v/>
      </c>
      <c r="B1307" s="36" t="str">
        <f>IF(Протокол!A1307&lt;&gt;"",IF(SUM(Протокол!K1307,Протокол!S1307)=2,1,0),"")</f>
        <v/>
      </c>
      <c r="C1307" s="36" t="str">
        <f>IF(Протокол!A1307&lt;&gt;"",IF(SUM(Протокол!P1307)=1,1,0),"")</f>
        <v/>
      </c>
      <c r="D1307" s="36" t="str">
        <f>IF(Протокол!A1307&lt;&gt;"",IF(SUM(Протокол!G1307,Протокол!L1307,Протокол!O1307,Протокол!Q1307,Протокол!R1307)=5,1,0),"")</f>
        <v/>
      </c>
      <c r="E1307" s="36" t="str">
        <f>IF(Протокол!A1307&lt;&gt;"",IF(SUM(Протокол!M1307,Протокол!N1307,Протокол!T1307,Протокол!V1307,Протокол!W1307)=5,1,0),"")</f>
        <v/>
      </c>
      <c r="F1307" s="36" t="str">
        <f>IF(Протокол!A1307&lt;&gt;"",IF(SUM(Протокол!E1307,Протокол!F1307,Протокол!H1307,Протокол!J1307)=4,1,0),"")</f>
        <v/>
      </c>
      <c r="G1307" s="37" t="str">
        <f>IF(Протокол!A1307&lt;&gt;"",1," ")</f>
        <v xml:space="preserve"> </v>
      </c>
    </row>
    <row r="1308" spans="1:7" x14ac:dyDescent="0.25">
      <c r="A1308" s="36" t="str">
        <f>IF(Протокол!A1308&lt;&gt;"",IF(SUM(Протокол!C1308,Протокол!D1308,Протокол!I1308,Протокол!U1308)=4,1,0),"")</f>
        <v/>
      </c>
      <c r="B1308" s="36" t="str">
        <f>IF(Протокол!A1308&lt;&gt;"",IF(SUM(Протокол!K1308,Протокол!S1308)=2,1,0),"")</f>
        <v/>
      </c>
      <c r="C1308" s="36" t="str">
        <f>IF(Протокол!A1308&lt;&gt;"",IF(SUM(Протокол!P1308)=1,1,0),"")</f>
        <v/>
      </c>
      <c r="D1308" s="36" t="str">
        <f>IF(Протокол!A1308&lt;&gt;"",IF(SUM(Протокол!G1308,Протокол!L1308,Протокол!O1308,Протокол!Q1308,Протокол!R1308)=5,1,0),"")</f>
        <v/>
      </c>
      <c r="E1308" s="36" t="str">
        <f>IF(Протокол!A1308&lt;&gt;"",IF(SUM(Протокол!M1308,Протокол!N1308,Протокол!T1308,Протокол!V1308,Протокол!W1308)=5,1,0),"")</f>
        <v/>
      </c>
      <c r="F1308" s="36" t="str">
        <f>IF(Протокол!A1308&lt;&gt;"",IF(SUM(Протокол!E1308,Протокол!F1308,Протокол!H1308,Протокол!J1308)=4,1,0),"")</f>
        <v/>
      </c>
      <c r="G1308" s="37" t="str">
        <f>IF(Протокол!A1308&lt;&gt;"",1," ")</f>
        <v xml:space="preserve"> </v>
      </c>
    </row>
    <row r="1309" spans="1:7" x14ac:dyDescent="0.25">
      <c r="A1309" s="36" t="str">
        <f>IF(Протокол!A1309&lt;&gt;"",IF(SUM(Протокол!C1309,Протокол!D1309,Протокол!I1309,Протокол!U1309)=4,1,0),"")</f>
        <v/>
      </c>
      <c r="B1309" s="36" t="str">
        <f>IF(Протокол!A1309&lt;&gt;"",IF(SUM(Протокол!K1309,Протокол!S1309)=2,1,0),"")</f>
        <v/>
      </c>
      <c r="C1309" s="36" t="str">
        <f>IF(Протокол!A1309&lt;&gt;"",IF(SUM(Протокол!P1309)=1,1,0),"")</f>
        <v/>
      </c>
      <c r="D1309" s="36" t="str">
        <f>IF(Протокол!A1309&lt;&gt;"",IF(SUM(Протокол!G1309,Протокол!L1309,Протокол!O1309,Протокол!Q1309,Протокол!R1309)=5,1,0),"")</f>
        <v/>
      </c>
      <c r="E1309" s="36" t="str">
        <f>IF(Протокол!A1309&lt;&gt;"",IF(SUM(Протокол!M1309,Протокол!N1309,Протокол!T1309,Протокол!V1309,Протокол!W1309)=5,1,0),"")</f>
        <v/>
      </c>
      <c r="F1309" s="36" t="str">
        <f>IF(Протокол!A1309&lt;&gt;"",IF(SUM(Протокол!E1309,Протокол!F1309,Протокол!H1309,Протокол!J1309)=4,1,0),"")</f>
        <v/>
      </c>
      <c r="G1309" s="37" t="str">
        <f>IF(Протокол!A1309&lt;&gt;"",1," ")</f>
        <v xml:space="preserve"> </v>
      </c>
    </row>
    <row r="1310" spans="1:7" x14ac:dyDescent="0.25">
      <c r="A1310" s="36" t="str">
        <f>IF(Протокол!A1310&lt;&gt;"",IF(SUM(Протокол!C1310,Протокол!D1310,Протокол!I1310,Протокол!U1310)=4,1,0),"")</f>
        <v/>
      </c>
      <c r="B1310" s="36" t="str">
        <f>IF(Протокол!A1310&lt;&gt;"",IF(SUM(Протокол!K1310,Протокол!S1310)=2,1,0),"")</f>
        <v/>
      </c>
      <c r="C1310" s="36" t="str">
        <f>IF(Протокол!A1310&lt;&gt;"",IF(SUM(Протокол!P1310)=1,1,0),"")</f>
        <v/>
      </c>
      <c r="D1310" s="36" t="str">
        <f>IF(Протокол!A1310&lt;&gt;"",IF(SUM(Протокол!G1310,Протокол!L1310,Протокол!O1310,Протокол!Q1310,Протокол!R1310)=5,1,0),"")</f>
        <v/>
      </c>
      <c r="E1310" s="36" t="str">
        <f>IF(Протокол!A1310&lt;&gt;"",IF(SUM(Протокол!M1310,Протокол!N1310,Протокол!T1310,Протокол!V1310,Протокол!W1310)=5,1,0),"")</f>
        <v/>
      </c>
      <c r="F1310" s="36" t="str">
        <f>IF(Протокол!A1310&lt;&gt;"",IF(SUM(Протокол!E1310,Протокол!F1310,Протокол!H1310,Протокол!J1310)=4,1,0),"")</f>
        <v/>
      </c>
      <c r="G1310" s="37" t="str">
        <f>IF(Протокол!A1310&lt;&gt;"",1," ")</f>
        <v xml:space="preserve"> </v>
      </c>
    </row>
    <row r="1311" spans="1:7" x14ac:dyDescent="0.25">
      <c r="A1311" s="36" t="str">
        <f>IF(Протокол!A1311&lt;&gt;"",IF(SUM(Протокол!C1311,Протокол!D1311,Протокол!I1311,Протокол!U1311)=4,1,0),"")</f>
        <v/>
      </c>
      <c r="B1311" s="36" t="str">
        <f>IF(Протокол!A1311&lt;&gt;"",IF(SUM(Протокол!K1311,Протокол!S1311)=2,1,0),"")</f>
        <v/>
      </c>
      <c r="C1311" s="36" t="str">
        <f>IF(Протокол!A1311&lt;&gt;"",IF(SUM(Протокол!P1311)=1,1,0),"")</f>
        <v/>
      </c>
      <c r="D1311" s="36" t="str">
        <f>IF(Протокол!A1311&lt;&gt;"",IF(SUM(Протокол!G1311,Протокол!L1311,Протокол!O1311,Протокол!Q1311,Протокол!R1311)=5,1,0),"")</f>
        <v/>
      </c>
      <c r="E1311" s="36" t="str">
        <f>IF(Протокол!A1311&lt;&gt;"",IF(SUM(Протокол!M1311,Протокол!N1311,Протокол!T1311,Протокол!V1311,Протокол!W1311)=5,1,0),"")</f>
        <v/>
      </c>
      <c r="F1311" s="36" t="str">
        <f>IF(Протокол!A1311&lt;&gt;"",IF(SUM(Протокол!E1311,Протокол!F1311,Протокол!H1311,Протокол!J1311)=4,1,0),"")</f>
        <v/>
      </c>
      <c r="G1311" s="37" t="str">
        <f>IF(Протокол!A1311&lt;&gt;"",1," ")</f>
        <v xml:space="preserve"> </v>
      </c>
    </row>
    <row r="1312" spans="1:7" x14ac:dyDescent="0.25">
      <c r="A1312" s="36" t="str">
        <f>IF(Протокол!A1312&lt;&gt;"",IF(SUM(Протокол!C1312,Протокол!D1312,Протокол!I1312,Протокол!U1312)=4,1,0),"")</f>
        <v/>
      </c>
      <c r="B1312" s="36" t="str">
        <f>IF(Протокол!A1312&lt;&gt;"",IF(SUM(Протокол!K1312,Протокол!S1312)=2,1,0),"")</f>
        <v/>
      </c>
      <c r="C1312" s="36" t="str">
        <f>IF(Протокол!A1312&lt;&gt;"",IF(SUM(Протокол!P1312)=1,1,0),"")</f>
        <v/>
      </c>
      <c r="D1312" s="36" t="str">
        <f>IF(Протокол!A1312&lt;&gt;"",IF(SUM(Протокол!G1312,Протокол!L1312,Протокол!O1312,Протокол!Q1312,Протокол!R1312)=5,1,0),"")</f>
        <v/>
      </c>
      <c r="E1312" s="36" t="str">
        <f>IF(Протокол!A1312&lt;&gt;"",IF(SUM(Протокол!M1312,Протокол!N1312,Протокол!T1312,Протокол!V1312,Протокол!W1312)=5,1,0),"")</f>
        <v/>
      </c>
      <c r="F1312" s="36" t="str">
        <f>IF(Протокол!A1312&lt;&gt;"",IF(SUM(Протокол!E1312,Протокол!F1312,Протокол!H1312,Протокол!J1312)=4,1,0),"")</f>
        <v/>
      </c>
      <c r="G1312" s="37" t="str">
        <f>IF(Протокол!A1312&lt;&gt;"",1," ")</f>
        <v xml:space="preserve"> </v>
      </c>
    </row>
    <row r="1313" spans="1:7" x14ac:dyDescent="0.25">
      <c r="A1313" s="36" t="str">
        <f>IF(Протокол!A1313&lt;&gt;"",IF(SUM(Протокол!C1313,Протокол!D1313,Протокол!I1313,Протокол!U1313)=4,1,0),"")</f>
        <v/>
      </c>
      <c r="B1313" s="36" t="str">
        <f>IF(Протокол!A1313&lt;&gt;"",IF(SUM(Протокол!K1313,Протокол!S1313)=2,1,0),"")</f>
        <v/>
      </c>
      <c r="C1313" s="36" t="str">
        <f>IF(Протокол!A1313&lt;&gt;"",IF(SUM(Протокол!P1313)=1,1,0),"")</f>
        <v/>
      </c>
      <c r="D1313" s="36" t="str">
        <f>IF(Протокол!A1313&lt;&gt;"",IF(SUM(Протокол!G1313,Протокол!L1313,Протокол!O1313,Протокол!Q1313,Протокол!R1313)=5,1,0),"")</f>
        <v/>
      </c>
      <c r="E1313" s="36" t="str">
        <f>IF(Протокол!A1313&lt;&gt;"",IF(SUM(Протокол!M1313,Протокол!N1313,Протокол!T1313,Протокол!V1313,Протокол!W1313)=5,1,0),"")</f>
        <v/>
      </c>
      <c r="F1313" s="36" t="str">
        <f>IF(Протокол!A1313&lt;&gt;"",IF(SUM(Протокол!E1313,Протокол!F1313,Протокол!H1313,Протокол!J1313)=4,1,0),"")</f>
        <v/>
      </c>
      <c r="G1313" s="37" t="str">
        <f>IF(Протокол!A1313&lt;&gt;"",1," ")</f>
        <v xml:space="preserve"> </v>
      </c>
    </row>
    <row r="1314" spans="1:7" x14ac:dyDescent="0.25">
      <c r="A1314" s="36" t="str">
        <f>IF(Протокол!A1314&lt;&gt;"",IF(SUM(Протокол!C1314,Протокол!D1314,Протокол!I1314,Протокол!U1314)=4,1,0),"")</f>
        <v/>
      </c>
      <c r="B1314" s="36" t="str">
        <f>IF(Протокол!A1314&lt;&gt;"",IF(SUM(Протокол!K1314,Протокол!S1314)=2,1,0),"")</f>
        <v/>
      </c>
      <c r="C1314" s="36" t="str">
        <f>IF(Протокол!A1314&lt;&gt;"",IF(SUM(Протокол!P1314)=1,1,0),"")</f>
        <v/>
      </c>
      <c r="D1314" s="36" t="str">
        <f>IF(Протокол!A1314&lt;&gt;"",IF(SUM(Протокол!G1314,Протокол!L1314,Протокол!O1314,Протокол!Q1314,Протокол!R1314)=5,1,0),"")</f>
        <v/>
      </c>
      <c r="E1314" s="36" t="str">
        <f>IF(Протокол!A1314&lt;&gt;"",IF(SUM(Протокол!M1314,Протокол!N1314,Протокол!T1314,Протокол!V1314,Протокол!W1314)=5,1,0),"")</f>
        <v/>
      </c>
      <c r="F1314" s="36" t="str">
        <f>IF(Протокол!A1314&lt;&gt;"",IF(SUM(Протокол!E1314,Протокол!F1314,Протокол!H1314,Протокол!J1314)=4,1,0),"")</f>
        <v/>
      </c>
      <c r="G1314" s="37" t="str">
        <f>IF(Протокол!A1314&lt;&gt;"",1," ")</f>
        <v xml:space="preserve"> </v>
      </c>
    </row>
    <row r="1315" spans="1:7" x14ac:dyDescent="0.25">
      <c r="A1315" s="36" t="str">
        <f>IF(Протокол!A1315&lt;&gt;"",IF(SUM(Протокол!C1315,Протокол!D1315,Протокол!I1315,Протокол!U1315)=4,1,0),"")</f>
        <v/>
      </c>
      <c r="B1315" s="36" t="str">
        <f>IF(Протокол!A1315&lt;&gt;"",IF(SUM(Протокол!K1315,Протокол!S1315)=2,1,0),"")</f>
        <v/>
      </c>
      <c r="C1315" s="36" t="str">
        <f>IF(Протокол!A1315&lt;&gt;"",IF(SUM(Протокол!P1315)=1,1,0),"")</f>
        <v/>
      </c>
      <c r="D1315" s="36" t="str">
        <f>IF(Протокол!A1315&lt;&gt;"",IF(SUM(Протокол!G1315,Протокол!L1315,Протокол!O1315,Протокол!Q1315,Протокол!R1315)=5,1,0),"")</f>
        <v/>
      </c>
      <c r="E1315" s="36" t="str">
        <f>IF(Протокол!A1315&lt;&gt;"",IF(SUM(Протокол!M1315,Протокол!N1315,Протокол!T1315,Протокол!V1315,Протокол!W1315)=5,1,0),"")</f>
        <v/>
      </c>
      <c r="F1315" s="36" t="str">
        <f>IF(Протокол!A1315&lt;&gt;"",IF(SUM(Протокол!E1315,Протокол!F1315,Протокол!H1315,Протокол!J1315)=4,1,0),"")</f>
        <v/>
      </c>
      <c r="G1315" s="37" t="str">
        <f>IF(Протокол!A1315&lt;&gt;"",1," ")</f>
        <v xml:space="preserve"> </v>
      </c>
    </row>
    <row r="1316" spans="1:7" x14ac:dyDescent="0.25">
      <c r="A1316" s="36" t="str">
        <f>IF(Протокол!A1316&lt;&gt;"",IF(SUM(Протокол!C1316,Протокол!D1316,Протокол!I1316,Протокол!U1316)=4,1,0),"")</f>
        <v/>
      </c>
      <c r="B1316" s="36" t="str">
        <f>IF(Протокол!A1316&lt;&gt;"",IF(SUM(Протокол!K1316,Протокол!S1316)=2,1,0),"")</f>
        <v/>
      </c>
      <c r="C1316" s="36" t="str">
        <f>IF(Протокол!A1316&lt;&gt;"",IF(SUM(Протокол!P1316)=1,1,0),"")</f>
        <v/>
      </c>
      <c r="D1316" s="36" t="str">
        <f>IF(Протокол!A1316&lt;&gt;"",IF(SUM(Протокол!G1316,Протокол!L1316,Протокол!O1316,Протокол!Q1316,Протокол!R1316)=5,1,0),"")</f>
        <v/>
      </c>
      <c r="E1316" s="36" t="str">
        <f>IF(Протокол!A1316&lt;&gt;"",IF(SUM(Протокол!M1316,Протокол!N1316,Протокол!T1316,Протокол!V1316,Протокол!W1316)=5,1,0),"")</f>
        <v/>
      </c>
      <c r="F1316" s="36" t="str">
        <f>IF(Протокол!A1316&lt;&gt;"",IF(SUM(Протокол!E1316,Протокол!F1316,Протокол!H1316,Протокол!J1316)=4,1,0),"")</f>
        <v/>
      </c>
      <c r="G1316" s="37" t="str">
        <f>IF(Протокол!A1316&lt;&gt;"",1," ")</f>
        <v xml:space="preserve"> </v>
      </c>
    </row>
    <row r="1317" spans="1:7" x14ac:dyDescent="0.25">
      <c r="A1317" s="36" t="str">
        <f>IF(Протокол!A1317&lt;&gt;"",IF(SUM(Протокол!C1317,Протокол!D1317,Протокол!I1317,Протокол!U1317)=4,1,0),"")</f>
        <v/>
      </c>
      <c r="B1317" s="36" t="str">
        <f>IF(Протокол!A1317&lt;&gt;"",IF(SUM(Протокол!K1317,Протокол!S1317)=2,1,0),"")</f>
        <v/>
      </c>
      <c r="C1317" s="36" t="str">
        <f>IF(Протокол!A1317&lt;&gt;"",IF(SUM(Протокол!P1317)=1,1,0),"")</f>
        <v/>
      </c>
      <c r="D1317" s="36" t="str">
        <f>IF(Протокол!A1317&lt;&gt;"",IF(SUM(Протокол!G1317,Протокол!L1317,Протокол!O1317,Протокол!Q1317,Протокол!R1317)=5,1,0),"")</f>
        <v/>
      </c>
      <c r="E1317" s="36" t="str">
        <f>IF(Протокол!A1317&lt;&gt;"",IF(SUM(Протокол!M1317,Протокол!N1317,Протокол!T1317,Протокол!V1317,Протокол!W1317)=5,1,0),"")</f>
        <v/>
      </c>
      <c r="F1317" s="36" t="str">
        <f>IF(Протокол!A1317&lt;&gt;"",IF(SUM(Протокол!E1317,Протокол!F1317,Протокол!H1317,Протокол!J1317)=4,1,0),"")</f>
        <v/>
      </c>
      <c r="G1317" s="37" t="str">
        <f>IF(Протокол!A1317&lt;&gt;"",1," ")</f>
        <v xml:space="preserve"> </v>
      </c>
    </row>
    <row r="1318" spans="1:7" x14ac:dyDescent="0.25">
      <c r="A1318" s="36" t="str">
        <f>IF(Протокол!A1318&lt;&gt;"",IF(SUM(Протокол!C1318,Протокол!D1318,Протокол!I1318,Протокол!U1318)=4,1,0),"")</f>
        <v/>
      </c>
      <c r="B1318" s="36" t="str">
        <f>IF(Протокол!A1318&lt;&gt;"",IF(SUM(Протокол!K1318,Протокол!S1318)=2,1,0),"")</f>
        <v/>
      </c>
      <c r="C1318" s="36" t="str">
        <f>IF(Протокол!A1318&lt;&gt;"",IF(SUM(Протокол!P1318)=1,1,0),"")</f>
        <v/>
      </c>
      <c r="D1318" s="36" t="str">
        <f>IF(Протокол!A1318&lt;&gt;"",IF(SUM(Протокол!G1318,Протокол!L1318,Протокол!O1318,Протокол!Q1318,Протокол!R1318)=5,1,0),"")</f>
        <v/>
      </c>
      <c r="E1318" s="36" t="str">
        <f>IF(Протокол!A1318&lt;&gt;"",IF(SUM(Протокол!M1318,Протокол!N1318,Протокол!T1318,Протокол!V1318,Протокол!W1318)=5,1,0),"")</f>
        <v/>
      </c>
      <c r="F1318" s="36" t="str">
        <f>IF(Протокол!A1318&lt;&gt;"",IF(SUM(Протокол!E1318,Протокол!F1318,Протокол!H1318,Протокол!J1318)=4,1,0),"")</f>
        <v/>
      </c>
      <c r="G1318" s="37" t="str">
        <f>IF(Протокол!A1318&lt;&gt;"",1," ")</f>
        <v xml:space="preserve"> </v>
      </c>
    </row>
    <row r="1319" spans="1:7" x14ac:dyDescent="0.25">
      <c r="A1319" s="36" t="str">
        <f>IF(Протокол!A1319&lt;&gt;"",IF(SUM(Протокол!C1319,Протокол!D1319,Протокол!I1319,Протокол!U1319)=4,1,0),"")</f>
        <v/>
      </c>
      <c r="B1319" s="36" t="str">
        <f>IF(Протокол!A1319&lt;&gt;"",IF(SUM(Протокол!K1319,Протокол!S1319)=2,1,0),"")</f>
        <v/>
      </c>
      <c r="C1319" s="36" t="str">
        <f>IF(Протокол!A1319&lt;&gt;"",IF(SUM(Протокол!P1319)=1,1,0),"")</f>
        <v/>
      </c>
      <c r="D1319" s="36" t="str">
        <f>IF(Протокол!A1319&lt;&gt;"",IF(SUM(Протокол!G1319,Протокол!L1319,Протокол!O1319,Протокол!Q1319,Протокол!R1319)=5,1,0),"")</f>
        <v/>
      </c>
      <c r="E1319" s="36" t="str">
        <f>IF(Протокол!A1319&lt;&gt;"",IF(SUM(Протокол!M1319,Протокол!N1319,Протокол!T1319,Протокол!V1319,Протокол!W1319)=5,1,0),"")</f>
        <v/>
      </c>
      <c r="F1319" s="36" t="str">
        <f>IF(Протокол!A1319&lt;&gt;"",IF(SUM(Протокол!E1319,Протокол!F1319,Протокол!H1319,Протокол!J1319)=4,1,0),"")</f>
        <v/>
      </c>
      <c r="G1319" s="37" t="str">
        <f>IF(Протокол!A1319&lt;&gt;"",1," ")</f>
        <v xml:space="preserve"> </v>
      </c>
    </row>
    <row r="1320" spans="1:7" x14ac:dyDescent="0.25">
      <c r="A1320" s="36" t="str">
        <f>IF(Протокол!A1320&lt;&gt;"",IF(SUM(Протокол!C1320,Протокол!D1320,Протокол!I1320,Протокол!U1320)=4,1,0),"")</f>
        <v/>
      </c>
      <c r="B1320" s="36" t="str">
        <f>IF(Протокол!A1320&lt;&gt;"",IF(SUM(Протокол!K1320,Протокол!S1320)=2,1,0),"")</f>
        <v/>
      </c>
      <c r="C1320" s="36" t="str">
        <f>IF(Протокол!A1320&lt;&gt;"",IF(SUM(Протокол!P1320)=1,1,0),"")</f>
        <v/>
      </c>
      <c r="D1320" s="36" t="str">
        <f>IF(Протокол!A1320&lt;&gt;"",IF(SUM(Протокол!G1320,Протокол!L1320,Протокол!O1320,Протокол!Q1320,Протокол!R1320)=5,1,0),"")</f>
        <v/>
      </c>
      <c r="E1320" s="36" t="str">
        <f>IF(Протокол!A1320&lt;&gt;"",IF(SUM(Протокол!M1320,Протокол!N1320,Протокол!T1320,Протокол!V1320,Протокол!W1320)=5,1,0),"")</f>
        <v/>
      </c>
      <c r="F1320" s="36" t="str">
        <f>IF(Протокол!A1320&lt;&gt;"",IF(SUM(Протокол!E1320,Протокол!F1320,Протокол!H1320,Протокол!J1320)=4,1,0),"")</f>
        <v/>
      </c>
      <c r="G1320" s="37" t="str">
        <f>IF(Протокол!A1320&lt;&gt;"",1," ")</f>
        <v xml:space="preserve"> </v>
      </c>
    </row>
    <row r="1321" spans="1:7" x14ac:dyDescent="0.25">
      <c r="A1321" s="36" t="str">
        <f>IF(Протокол!A1321&lt;&gt;"",IF(SUM(Протокол!C1321,Протокол!D1321,Протокол!I1321,Протокол!U1321)=4,1,0),"")</f>
        <v/>
      </c>
      <c r="B1321" s="36" t="str">
        <f>IF(Протокол!A1321&lt;&gt;"",IF(SUM(Протокол!K1321,Протокол!S1321)=2,1,0),"")</f>
        <v/>
      </c>
      <c r="C1321" s="36" t="str">
        <f>IF(Протокол!A1321&lt;&gt;"",IF(SUM(Протокол!P1321)=1,1,0),"")</f>
        <v/>
      </c>
      <c r="D1321" s="36" t="str">
        <f>IF(Протокол!A1321&lt;&gt;"",IF(SUM(Протокол!G1321,Протокол!L1321,Протокол!O1321,Протокол!Q1321,Протокол!R1321)=5,1,0),"")</f>
        <v/>
      </c>
      <c r="E1321" s="36" t="str">
        <f>IF(Протокол!A1321&lt;&gt;"",IF(SUM(Протокол!M1321,Протокол!N1321,Протокол!T1321,Протокол!V1321,Протокол!W1321)=5,1,0),"")</f>
        <v/>
      </c>
      <c r="F1321" s="36" t="str">
        <f>IF(Протокол!A1321&lt;&gt;"",IF(SUM(Протокол!E1321,Протокол!F1321,Протокол!H1321,Протокол!J1321)=4,1,0),"")</f>
        <v/>
      </c>
      <c r="G1321" s="37" t="str">
        <f>IF(Протокол!A1321&lt;&gt;"",1," ")</f>
        <v xml:space="preserve"> </v>
      </c>
    </row>
    <row r="1322" spans="1:7" x14ac:dyDescent="0.25">
      <c r="A1322" s="36" t="str">
        <f>IF(Протокол!A1322&lt;&gt;"",IF(SUM(Протокол!C1322,Протокол!D1322,Протокол!I1322,Протокол!U1322)=4,1,0),"")</f>
        <v/>
      </c>
      <c r="B1322" s="36" t="str">
        <f>IF(Протокол!A1322&lt;&gt;"",IF(SUM(Протокол!K1322,Протокол!S1322)=2,1,0),"")</f>
        <v/>
      </c>
      <c r="C1322" s="36" t="str">
        <f>IF(Протокол!A1322&lt;&gt;"",IF(SUM(Протокол!P1322)=1,1,0),"")</f>
        <v/>
      </c>
      <c r="D1322" s="36" t="str">
        <f>IF(Протокол!A1322&lt;&gt;"",IF(SUM(Протокол!G1322,Протокол!L1322,Протокол!O1322,Протокол!Q1322,Протокол!R1322)=5,1,0),"")</f>
        <v/>
      </c>
      <c r="E1322" s="36" t="str">
        <f>IF(Протокол!A1322&lt;&gt;"",IF(SUM(Протокол!M1322,Протокол!N1322,Протокол!T1322,Протокол!V1322,Протокол!W1322)=5,1,0),"")</f>
        <v/>
      </c>
      <c r="F1322" s="36" t="str">
        <f>IF(Протокол!A1322&lt;&gt;"",IF(SUM(Протокол!E1322,Протокол!F1322,Протокол!H1322,Протокол!J1322)=4,1,0),"")</f>
        <v/>
      </c>
      <c r="G1322" s="37" t="str">
        <f>IF(Протокол!A1322&lt;&gt;"",1," ")</f>
        <v xml:space="preserve"> </v>
      </c>
    </row>
    <row r="1323" spans="1:7" x14ac:dyDescent="0.25">
      <c r="A1323" s="36" t="str">
        <f>IF(Протокол!A1323&lt;&gt;"",IF(SUM(Протокол!C1323,Протокол!D1323,Протокол!I1323,Протокол!U1323)=4,1,0),"")</f>
        <v/>
      </c>
      <c r="B1323" s="36" t="str">
        <f>IF(Протокол!A1323&lt;&gt;"",IF(SUM(Протокол!K1323,Протокол!S1323)=2,1,0),"")</f>
        <v/>
      </c>
      <c r="C1323" s="36" t="str">
        <f>IF(Протокол!A1323&lt;&gt;"",IF(SUM(Протокол!P1323)=1,1,0),"")</f>
        <v/>
      </c>
      <c r="D1323" s="36" t="str">
        <f>IF(Протокол!A1323&lt;&gt;"",IF(SUM(Протокол!G1323,Протокол!L1323,Протокол!O1323,Протокол!Q1323,Протокол!R1323)=5,1,0),"")</f>
        <v/>
      </c>
      <c r="E1323" s="36" t="str">
        <f>IF(Протокол!A1323&lt;&gt;"",IF(SUM(Протокол!M1323,Протокол!N1323,Протокол!T1323,Протокол!V1323,Протокол!W1323)=5,1,0),"")</f>
        <v/>
      </c>
      <c r="F1323" s="36" t="str">
        <f>IF(Протокол!A1323&lt;&gt;"",IF(SUM(Протокол!E1323,Протокол!F1323,Протокол!H1323,Протокол!J1323)=4,1,0),"")</f>
        <v/>
      </c>
      <c r="G1323" s="37" t="str">
        <f>IF(Протокол!A1323&lt;&gt;"",1," ")</f>
        <v xml:space="preserve"> </v>
      </c>
    </row>
    <row r="1324" spans="1:7" x14ac:dyDescent="0.25">
      <c r="A1324" s="36" t="str">
        <f>IF(Протокол!A1324&lt;&gt;"",IF(SUM(Протокол!C1324,Протокол!D1324,Протокол!I1324,Протокол!U1324)=4,1,0),"")</f>
        <v/>
      </c>
      <c r="B1324" s="36" t="str">
        <f>IF(Протокол!A1324&lt;&gt;"",IF(SUM(Протокол!K1324,Протокол!S1324)=2,1,0),"")</f>
        <v/>
      </c>
      <c r="C1324" s="36" t="str">
        <f>IF(Протокол!A1324&lt;&gt;"",IF(SUM(Протокол!P1324)=1,1,0),"")</f>
        <v/>
      </c>
      <c r="D1324" s="36" t="str">
        <f>IF(Протокол!A1324&lt;&gt;"",IF(SUM(Протокол!G1324,Протокол!L1324,Протокол!O1324,Протокол!Q1324,Протокол!R1324)=5,1,0),"")</f>
        <v/>
      </c>
      <c r="E1324" s="36" t="str">
        <f>IF(Протокол!A1324&lt;&gt;"",IF(SUM(Протокол!M1324,Протокол!N1324,Протокол!T1324,Протокол!V1324,Протокол!W1324)=5,1,0),"")</f>
        <v/>
      </c>
      <c r="F1324" s="36" t="str">
        <f>IF(Протокол!A1324&lt;&gt;"",IF(SUM(Протокол!E1324,Протокол!F1324,Протокол!H1324,Протокол!J1324)=4,1,0),"")</f>
        <v/>
      </c>
      <c r="G1324" s="37" t="str">
        <f>IF(Протокол!A1324&lt;&gt;"",1," ")</f>
        <v xml:space="preserve"> </v>
      </c>
    </row>
    <row r="1325" spans="1:7" x14ac:dyDescent="0.25">
      <c r="A1325" s="36" t="str">
        <f>IF(Протокол!A1325&lt;&gt;"",IF(SUM(Протокол!C1325,Протокол!D1325,Протокол!I1325,Протокол!U1325)=4,1,0),"")</f>
        <v/>
      </c>
      <c r="B1325" s="36" t="str">
        <f>IF(Протокол!A1325&lt;&gt;"",IF(SUM(Протокол!K1325,Протокол!S1325)=2,1,0),"")</f>
        <v/>
      </c>
      <c r="C1325" s="36" t="str">
        <f>IF(Протокол!A1325&lt;&gt;"",IF(SUM(Протокол!P1325)=1,1,0),"")</f>
        <v/>
      </c>
      <c r="D1325" s="36" t="str">
        <f>IF(Протокол!A1325&lt;&gt;"",IF(SUM(Протокол!G1325,Протокол!L1325,Протокол!O1325,Протокол!Q1325,Протокол!R1325)=5,1,0),"")</f>
        <v/>
      </c>
      <c r="E1325" s="36" t="str">
        <f>IF(Протокол!A1325&lt;&gt;"",IF(SUM(Протокол!M1325,Протокол!N1325,Протокол!T1325,Протокол!V1325,Протокол!W1325)=5,1,0),"")</f>
        <v/>
      </c>
      <c r="F1325" s="36" t="str">
        <f>IF(Протокол!A1325&lt;&gt;"",IF(SUM(Протокол!E1325,Протокол!F1325,Протокол!H1325,Протокол!J1325)=4,1,0),"")</f>
        <v/>
      </c>
      <c r="G1325" s="37" t="str">
        <f>IF(Протокол!A1325&lt;&gt;"",1," ")</f>
        <v xml:space="preserve"> </v>
      </c>
    </row>
    <row r="1326" spans="1:7" x14ac:dyDescent="0.25">
      <c r="A1326" s="36" t="str">
        <f>IF(Протокол!A1326&lt;&gt;"",IF(SUM(Протокол!C1326,Протокол!D1326,Протокол!I1326,Протокол!U1326)=4,1,0),"")</f>
        <v/>
      </c>
      <c r="B1326" s="36" t="str">
        <f>IF(Протокол!A1326&lt;&gt;"",IF(SUM(Протокол!K1326,Протокол!S1326)=2,1,0),"")</f>
        <v/>
      </c>
      <c r="C1326" s="36" t="str">
        <f>IF(Протокол!A1326&lt;&gt;"",IF(SUM(Протокол!P1326)=1,1,0),"")</f>
        <v/>
      </c>
      <c r="D1326" s="36" t="str">
        <f>IF(Протокол!A1326&lt;&gt;"",IF(SUM(Протокол!G1326,Протокол!L1326,Протокол!O1326,Протокол!Q1326,Протокол!R1326)=5,1,0),"")</f>
        <v/>
      </c>
      <c r="E1326" s="36" t="str">
        <f>IF(Протокол!A1326&lt;&gt;"",IF(SUM(Протокол!M1326,Протокол!N1326,Протокол!T1326,Протокол!V1326,Протокол!W1326)=5,1,0),"")</f>
        <v/>
      </c>
      <c r="F1326" s="36" t="str">
        <f>IF(Протокол!A1326&lt;&gt;"",IF(SUM(Протокол!E1326,Протокол!F1326,Протокол!H1326,Протокол!J1326)=4,1,0),"")</f>
        <v/>
      </c>
      <c r="G1326" s="37" t="str">
        <f>IF(Протокол!A1326&lt;&gt;"",1," ")</f>
        <v xml:space="preserve"> </v>
      </c>
    </row>
    <row r="1327" spans="1:7" x14ac:dyDescent="0.25">
      <c r="A1327" s="36" t="str">
        <f>IF(Протокол!A1327&lt;&gt;"",IF(SUM(Протокол!C1327,Протокол!D1327,Протокол!I1327,Протокол!U1327)=4,1,0),"")</f>
        <v/>
      </c>
      <c r="B1327" s="36" t="str">
        <f>IF(Протокол!A1327&lt;&gt;"",IF(SUM(Протокол!K1327,Протокол!S1327)=2,1,0),"")</f>
        <v/>
      </c>
      <c r="C1327" s="36" t="str">
        <f>IF(Протокол!A1327&lt;&gt;"",IF(SUM(Протокол!P1327)=1,1,0),"")</f>
        <v/>
      </c>
      <c r="D1327" s="36" t="str">
        <f>IF(Протокол!A1327&lt;&gt;"",IF(SUM(Протокол!G1327,Протокол!L1327,Протокол!O1327,Протокол!Q1327,Протокол!R1327)=5,1,0),"")</f>
        <v/>
      </c>
      <c r="E1327" s="36" t="str">
        <f>IF(Протокол!A1327&lt;&gt;"",IF(SUM(Протокол!M1327,Протокол!N1327,Протокол!T1327,Протокол!V1327,Протокол!W1327)=5,1,0),"")</f>
        <v/>
      </c>
      <c r="F1327" s="36" t="str">
        <f>IF(Протокол!A1327&lt;&gt;"",IF(SUM(Протокол!E1327,Протокол!F1327,Протокол!H1327,Протокол!J1327)=4,1,0),"")</f>
        <v/>
      </c>
      <c r="G1327" s="37" t="str">
        <f>IF(Протокол!A1327&lt;&gt;"",1," ")</f>
        <v xml:space="preserve"> </v>
      </c>
    </row>
    <row r="1328" spans="1:7" x14ac:dyDescent="0.25">
      <c r="A1328" s="36" t="str">
        <f>IF(Протокол!A1328&lt;&gt;"",IF(SUM(Протокол!C1328,Протокол!D1328,Протокол!I1328,Протокол!U1328)=4,1,0),"")</f>
        <v/>
      </c>
      <c r="B1328" s="36" t="str">
        <f>IF(Протокол!A1328&lt;&gt;"",IF(SUM(Протокол!K1328,Протокол!S1328)=2,1,0),"")</f>
        <v/>
      </c>
      <c r="C1328" s="36" t="str">
        <f>IF(Протокол!A1328&lt;&gt;"",IF(SUM(Протокол!P1328)=1,1,0),"")</f>
        <v/>
      </c>
      <c r="D1328" s="36" t="str">
        <f>IF(Протокол!A1328&lt;&gt;"",IF(SUM(Протокол!G1328,Протокол!L1328,Протокол!O1328,Протокол!Q1328,Протокол!R1328)=5,1,0),"")</f>
        <v/>
      </c>
      <c r="E1328" s="36" t="str">
        <f>IF(Протокол!A1328&lt;&gt;"",IF(SUM(Протокол!M1328,Протокол!N1328,Протокол!T1328,Протокол!V1328,Протокол!W1328)=5,1,0),"")</f>
        <v/>
      </c>
      <c r="F1328" s="36" t="str">
        <f>IF(Протокол!A1328&lt;&gt;"",IF(SUM(Протокол!E1328,Протокол!F1328,Протокол!H1328,Протокол!J1328)=4,1,0),"")</f>
        <v/>
      </c>
      <c r="G1328" s="37" t="str">
        <f>IF(Протокол!A1328&lt;&gt;"",1," ")</f>
        <v xml:space="preserve"> </v>
      </c>
    </row>
    <row r="1329" spans="1:7" x14ac:dyDescent="0.25">
      <c r="A1329" s="36" t="str">
        <f>IF(Протокол!A1329&lt;&gt;"",IF(SUM(Протокол!C1329,Протокол!D1329,Протокол!I1329,Протокол!U1329)=4,1,0),"")</f>
        <v/>
      </c>
      <c r="B1329" s="36" t="str">
        <f>IF(Протокол!A1329&lt;&gt;"",IF(SUM(Протокол!K1329,Протокол!S1329)=2,1,0),"")</f>
        <v/>
      </c>
      <c r="C1329" s="36" t="str">
        <f>IF(Протокол!A1329&lt;&gt;"",IF(SUM(Протокол!P1329)=1,1,0),"")</f>
        <v/>
      </c>
      <c r="D1329" s="36" t="str">
        <f>IF(Протокол!A1329&lt;&gt;"",IF(SUM(Протокол!G1329,Протокол!L1329,Протокол!O1329,Протокол!Q1329,Протокол!R1329)=5,1,0),"")</f>
        <v/>
      </c>
      <c r="E1329" s="36" t="str">
        <f>IF(Протокол!A1329&lt;&gt;"",IF(SUM(Протокол!M1329,Протокол!N1329,Протокол!T1329,Протокол!V1329,Протокол!W1329)=5,1,0),"")</f>
        <v/>
      </c>
      <c r="F1329" s="36" t="str">
        <f>IF(Протокол!A1329&lt;&gt;"",IF(SUM(Протокол!E1329,Протокол!F1329,Протокол!H1329,Протокол!J1329)=4,1,0),"")</f>
        <v/>
      </c>
      <c r="G1329" s="37" t="str">
        <f>IF(Протокол!A1329&lt;&gt;"",1," ")</f>
        <v xml:space="preserve"> </v>
      </c>
    </row>
    <row r="1330" spans="1:7" x14ac:dyDescent="0.25">
      <c r="A1330" s="36" t="str">
        <f>IF(Протокол!A1330&lt;&gt;"",IF(SUM(Протокол!C1330,Протокол!D1330,Протокол!I1330,Протокол!U1330)=4,1,0),"")</f>
        <v/>
      </c>
      <c r="B1330" s="36" t="str">
        <f>IF(Протокол!A1330&lt;&gt;"",IF(SUM(Протокол!K1330,Протокол!S1330)=2,1,0),"")</f>
        <v/>
      </c>
      <c r="C1330" s="36" t="str">
        <f>IF(Протокол!A1330&lt;&gt;"",IF(SUM(Протокол!P1330)=1,1,0),"")</f>
        <v/>
      </c>
      <c r="D1330" s="36" t="str">
        <f>IF(Протокол!A1330&lt;&gt;"",IF(SUM(Протокол!G1330,Протокол!L1330,Протокол!O1330,Протокол!Q1330,Протокол!R1330)=5,1,0),"")</f>
        <v/>
      </c>
      <c r="E1330" s="36" t="str">
        <f>IF(Протокол!A1330&lt;&gt;"",IF(SUM(Протокол!M1330,Протокол!N1330,Протокол!T1330,Протокол!V1330,Протокол!W1330)=5,1,0),"")</f>
        <v/>
      </c>
      <c r="F1330" s="36" t="str">
        <f>IF(Протокол!A1330&lt;&gt;"",IF(SUM(Протокол!E1330,Протокол!F1330,Протокол!H1330,Протокол!J1330)=4,1,0),"")</f>
        <v/>
      </c>
      <c r="G1330" s="37" t="str">
        <f>IF(Протокол!A1330&lt;&gt;"",1," ")</f>
        <v xml:space="preserve"> </v>
      </c>
    </row>
    <row r="1331" spans="1:7" x14ac:dyDescent="0.25">
      <c r="A1331" s="36" t="str">
        <f>IF(Протокол!A1331&lt;&gt;"",IF(SUM(Протокол!C1331,Протокол!D1331,Протокол!I1331,Протокол!U1331)=4,1,0),"")</f>
        <v/>
      </c>
      <c r="B1331" s="36" t="str">
        <f>IF(Протокол!A1331&lt;&gt;"",IF(SUM(Протокол!K1331,Протокол!S1331)=2,1,0),"")</f>
        <v/>
      </c>
      <c r="C1331" s="36" t="str">
        <f>IF(Протокол!A1331&lt;&gt;"",IF(SUM(Протокол!P1331)=1,1,0),"")</f>
        <v/>
      </c>
      <c r="D1331" s="36" t="str">
        <f>IF(Протокол!A1331&lt;&gt;"",IF(SUM(Протокол!G1331,Протокол!L1331,Протокол!O1331,Протокол!Q1331,Протокол!R1331)=5,1,0),"")</f>
        <v/>
      </c>
      <c r="E1331" s="36" t="str">
        <f>IF(Протокол!A1331&lt;&gt;"",IF(SUM(Протокол!M1331,Протокол!N1331,Протокол!T1331,Протокол!V1331,Протокол!W1331)=5,1,0),"")</f>
        <v/>
      </c>
      <c r="F1331" s="36" t="str">
        <f>IF(Протокол!A1331&lt;&gt;"",IF(SUM(Протокол!E1331,Протокол!F1331,Протокол!H1331,Протокол!J1331)=4,1,0),"")</f>
        <v/>
      </c>
      <c r="G1331" s="37" t="str">
        <f>IF(Протокол!A1331&lt;&gt;"",1," ")</f>
        <v xml:space="preserve"> </v>
      </c>
    </row>
    <row r="1332" spans="1:7" x14ac:dyDescent="0.25">
      <c r="A1332" s="36" t="str">
        <f>IF(Протокол!A1332&lt;&gt;"",IF(SUM(Протокол!C1332,Протокол!D1332,Протокол!I1332,Протокол!U1332)=4,1,0),"")</f>
        <v/>
      </c>
      <c r="B1332" s="36" t="str">
        <f>IF(Протокол!A1332&lt;&gt;"",IF(SUM(Протокол!K1332,Протокол!S1332)=2,1,0),"")</f>
        <v/>
      </c>
      <c r="C1332" s="36" t="str">
        <f>IF(Протокол!A1332&lt;&gt;"",IF(SUM(Протокол!P1332)=1,1,0),"")</f>
        <v/>
      </c>
      <c r="D1332" s="36" t="str">
        <f>IF(Протокол!A1332&lt;&gt;"",IF(SUM(Протокол!G1332,Протокол!L1332,Протокол!O1332,Протокол!Q1332,Протокол!R1332)=5,1,0),"")</f>
        <v/>
      </c>
      <c r="E1332" s="36" t="str">
        <f>IF(Протокол!A1332&lt;&gt;"",IF(SUM(Протокол!M1332,Протокол!N1332,Протокол!T1332,Протокол!V1332,Протокол!W1332)=5,1,0),"")</f>
        <v/>
      </c>
      <c r="F1332" s="36" t="str">
        <f>IF(Протокол!A1332&lt;&gt;"",IF(SUM(Протокол!E1332,Протокол!F1332,Протокол!H1332,Протокол!J1332)=4,1,0),"")</f>
        <v/>
      </c>
      <c r="G1332" s="37" t="str">
        <f>IF(Протокол!A1332&lt;&gt;"",1," ")</f>
        <v xml:space="preserve"> </v>
      </c>
    </row>
    <row r="1333" spans="1:7" x14ac:dyDescent="0.25">
      <c r="A1333" s="36" t="str">
        <f>IF(Протокол!A1333&lt;&gt;"",IF(SUM(Протокол!C1333,Протокол!D1333,Протокол!I1333,Протокол!U1333)=4,1,0),"")</f>
        <v/>
      </c>
      <c r="B1333" s="36" t="str">
        <f>IF(Протокол!A1333&lt;&gt;"",IF(SUM(Протокол!K1333,Протокол!S1333)=2,1,0),"")</f>
        <v/>
      </c>
      <c r="C1333" s="36" t="str">
        <f>IF(Протокол!A1333&lt;&gt;"",IF(SUM(Протокол!P1333)=1,1,0),"")</f>
        <v/>
      </c>
      <c r="D1333" s="36" t="str">
        <f>IF(Протокол!A1333&lt;&gt;"",IF(SUM(Протокол!G1333,Протокол!L1333,Протокол!O1333,Протокол!Q1333,Протокол!R1333)=5,1,0),"")</f>
        <v/>
      </c>
      <c r="E1333" s="36" t="str">
        <f>IF(Протокол!A1333&lt;&gt;"",IF(SUM(Протокол!M1333,Протокол!N1333,Протокол!T1333,Протокол!V1333,Протокол!W1333)=5,1,0),"")</f>
        <v/>
      </c>
      <c r="F1333" s="36" t="str">
        <f>IF(Протокол!A1333&lt;&gt;"",IF(SUM(Протокол!E1333,Протокол!F1333,Протокол!H1333,Протокол!J1333)=4,1,0),"")</f>
        <v/>
      </c>
      <c r="G1333" s="37" t="str">
        <f>IF(Протокол!A1333&lt;&gt;"",1," ")</f>
        <v xml:space="preserve"> </v>
      </c>
    </row>
    <row r="1334" spans="1:7" x14ac:dyDescent="0.25">
      <c r="A1334" s="36" t="str">
        <f>IF(Протокол!A1334&lt;&gt;"",IF(SUM(Протокол!C1334,Протокол!D1334,Протокол!I1334,Протокол!U1334)=4,1,0),"")</f>
        <v/>
      </c>
      <c r="B1334" s="36" t="str">
        <f>IF(Протокол!A1334&lt;&gt;"",IF(SUM(Протокол!K1334,Протокол!S1334)=2,1,0),"")</f>
        <v/>
      </c>
      <c r="C1334" s="36" t="str">
        <f>IF(Протокол!A1334&lt;&gt;"",IF(SUM(Протокол!P1334)=1,1,0),"")</f>
        <v/>
      </c>
      <c r="D1334" s="36" t="str">
        <f>IF(Протокол!A1334&lt;&gt;"",IF(SUM(Протокол!G1334,Протокол!L1334,Протокол!O1334,Протокол!Q1334,Протокол!R1334)=5,1,0),"")</f>
        <v/>
      </c>
      <c r="E1334" s="36" t="str">
        <f>IF(Протокол!A1334&lt;&gt;"",IF(SUM(Протокол!M1334,Протокол!N1334,Протокол!T1334,Протокол!V1334,Протокол!W1334)=5,1,0),"")</f>
        <v/>
      </c>
      <c r="F1334" s="36" t="str">
        <f>IF(Протокол!A1334&lt;&gt;"",IF(SUM(Протокол!E1334,Протокол!F1334,Протокол!H1334,Протокол!J1334)=4,1,0),"")</f>
        <v/>
      </c>
      <c r="G1334" s="37" t="str">
        <f>IF(Протокол!A1334&lt;&gt;"",1," ")</f>
        <v xml:space="preserve"> </v>
      </c>
    </row>
    <row r="1335" spans="1:7" x14ac:dyDescent="0.25">
      <c r="A1335" s="36" t="str">
        <f>IF(Протокол!A1335&lt;&gt;"",IF(SUM(Протокол!C1335,Протокол!D1335,Протокол!I1335,Протокол!U1335)=4,1,0),"")</f>
        <v/>
      </c>
      <c r="B1335" s="36" t="str">
        <f>IF(Протокол!A1335&lt;&gt;"",IF(SUM(Протокол!K1335,Протокол!S1335)=2,1,0),"")</f>
        <v/>
      </c>
      <c r="C1335" s="36" t="str">
        <f>IF(Протокол!A1335&lt;&gt;"",IF(SUM(Протокол!P1335)=1,1,0),"")</f>
        <v/>
      </c>
      <c r="D1335" s="36" t="str">
        <f>IF(Протокол!A1335&lt;&gt;"",IF(SUM(Протокол!G1335,Протокол!L1335,Протокол!O1335,Протокол!Q1335,Протокол!R1335)=5,1,0),"")</f>
        <v/>
      </c>
      <c r="E1335" s="36" t="str">
        <f>IF(Протокол!A1335&lt;&gt;"",IF(SUM(Протокол!M1335,Протокол!N1335,Протокол!T1335,Протокол!V1335,Протокол!W1335)=5,1,0),"")</f>
        <v/>
      </c>
      <c r="F1335" s="36" t="str">
        <f>IF(Протокол!A1335&lt;&gt;"",IF(SUM(Протокол!E1335,Протокол!F1335,Протокол!H1335,Протокол!J1335)=4,1,0),"")</f>
        <v/>
      </c>
      <c r="G1335" s="37" t="str">
        <f>IF(Протокол!A1335&lt;&gt;"",1," ")</f>
        <v xml:space="preserve"> </v>
      </c>
    </row>
    <row r="1336" spans="1:7" x14ac:dyDescent="0.25">
      <c r="A1336" s="36" t="str">
        <f>IF(Протокол!A1336&lt;&gt;"",IF(SUM(Протокол!C1336,Протокол!D1336,Протокол!I1336,Протокол!U1336)=4,1,0),"")</f>
        <v/>
      </c>
      <c r="B1336" s="36" t="str">
        <f>IF(Протокол!A1336&lt;&gt;"",IF(SUM(Протокол!K1336,Протокол!S1336)=2,1,0),"")</f>
        <v/>
      </c>
      <c r="C1336" s="36" t="str">
        <f>IF(Протокол!A1336&lt;&gt;"",IF(SUM(Протокол!P1336)=1,1,0),"")</f>
        <v/>
      </c>
      <c r="D1336" s="36" t="str">
        <f>IF(Протокол!A1336&lt;&gt;"",IF(SUM(Протокол!G1336,Протокол!L1336,Протокол!O1336,Протокол!Q1336,Протокол!R1336)=5,1,0),"")</f>
        <v/>
      </c>
      <c r="E1336" s="36" t="str">
        <f>IF(Протокол!A1336&lt;&gt;"",IF(SUM(Протокол!M1336,Протокол!N1336,Протокол!T1336,Протокол!V1336,Протокол!W1336)=5,1,0),"")</f>
        <v/>
      </c>
      <c r="F1336" s="36" t="str">
        <f>IF(Протокол!A1336&lt;&gt;"",IF(SUM(Протокол!E1336,Протокол!F1336,Протокол!H1336,Протокол!J1336)=4,1,0),"")</f>
        <v/>
      </c>
      <c r="G1336" s="37" t="str">
        <f>IF(Протокол!A1336&lt;&gt;"",1," ")</f>
        <v xml:space="preserve"> </v>
      </c>
    </row>
    <row r="1337" spans="1:7" x14ac:dyDescent="0.25">
      <c r="A1337" s="36" t="str">
        <f>IF(Протокол!A1337&lt;&gt;"",IF(SUM(Протокол!C1337,Протокол!D1337,Протокол!I1337,Протокол!U1337)=4,1,0),"")</f>
        <v/>
      </c>
      <c r="B1337" s="36" t="str">
        <f>IF(Протокол!A1337&lt;&gt;"",IF(SUM(Протокол!K1337,Протокол!S1337)=2,1,0),"")</f>
        <v/>
      </c>
      <c r="C1337" s="36" t="str">
        <f>IF(Протокол!A1337&lt;&gt;"",IF(SUM(Протокол!P1337)=1,1,0),"")</f>
        <v/>
      </c>
      <c r="D1337" s="36" t="str">
        <f>IF(Протокол!A1337&lt;&gt;"",IF(SUM(Протокол!G1337,Протокол!L1337,Протокол!O1337,Протокол!Q1337,Протокол!R1337)=5,1,0),"")</f>
        <v/>
      </c>
      <c r="E1337" s="36" t="str">
        <f>IF(Протокол!A1337&lt;&gt;"",IF(SUM(Протокол!M1337,Протокол!N1337,Протокол!T1337,Протокол!V1337,Протокол!W1337)=5,1,0),"")</f>
        <v/>
      </c>
      <c r="F1337" s="36" t="str">
        <f>IF(Протокол!A1337&lt;&gt;"",IF(SUM(Протокол!E1337,Протокол!F1337,Протокол!H1337,Протокол!J1337)=4,1,0),"")</f>
        <v/>
      </c>
      <c r="G1337" s="37" t="str">
        <f>IF(Протокол!A1337&lt;&gt;"",1," ")</f>
        <v xml:space="preserve"> </v>
      </c>
    </row>
    <row r="1338" spans="1:7" x14ac:dyDescent="0.25">
      <c r="A1338" s="36" t="str">
        <f>IF(Протокол!A1338&lt;&gt;"",IF(SUM(Протокол!C1338,Протокол!D1338,Протокол!I1338,Протокол!U1338)=4,1,0),"")</f>
        <v/>
      </c>
      <c r="B1338" s="36" t="str">
        <f>IF(Протокол!A1338&lt;&gt;"",IF(SUM(Протокол!K1338,Протокол!S1338)=2,1,0),"")</f>
        <v/>
      </c>
      <c r="C1338" s="36" t="str">
        <f>IF(Протокол!A1338&lt;&gt;"",IF(SUM(Протокол!P1338)=1,1,0),"")</f>
        <v/>
      </c>
      <c r="D1338" s="36" t="str">
        <f>IF(Протокол!A1338&lt;&gt;"",IF(SUM(Протокол!G1338,Протокол!L1338,Протокол!O1338,Протокол!Q1338,Протокол!R1338)=5,1,0),"")</f>
        <v/>
      </c>
      <c r="E1338" s="36" t="str">
        <f>IF(Протокол!A1338&lt;&gt;"",IF(SUM(Протокол!M1338,Протокол!N1338,Протокол!T1338,Протокол!V1338,Протокол!W1338)=5,1,0),"")</f>
        <v/>
      </c>
      <c r="F1338" s="36" t="str">
        <f>IF(Протокол!A1338&lt;&gt;"",IF(SUM(Протокол!E1338,Протокол!F1338,Протокол!H1338,Протокол!J1338)=4,1,0),"")</f>
        <v/>
      </c>
      <c r="G1338" s="37" t="str">
        <f>IF(Протокол!A1338&lt;&gt;"",1," ")</f>
        <v xml:space="preserve"> </v>
      </c>
    </row>
    <row r="1339" spans="1:7" x14ac:dyDescent="0.25">
      <c r="A1339" s="36" t="str">
        <f>IF(Протокол!A1339&lt;&gt;"",IF(SUM(Протокол!C1339,Протокол!D1339,Протокол!I1339,Протокол!U1339)=4,1,0),"")</f>
        <v/>
      </c>
      <c r="B1339" s="36" t="str">
        <f>IF(Протокол!A1339&lt;&gt;"",IF(SUM(Протокол!K1339,Протокол!S1339)=2,1,0),"")</f>
        <v/>
      </c>
      <c r="C1339" s="36" t="str">
        <f>IF(Протокол!A1339&lt;&gt;"",IF(SUM(Протокол!P1339)=1,1,0),"")</f>
        <v/>
      </c>
      <c r="D1339" s="36" t="str">
        <f>IF(Протокол!A1339&lt;&gt;"",IF(SUM(Протокол!G1339,Протокол!L1339,Протокол!O1339,Протокол!Q1339,Протокол!R1339)=5,1,0),"")</f>
        <v/>
      </c>
      <c r="E1339" s="36" t="str">
        <f>IF(Протокол!A1339&lt;&gt;"",IF(SUM(Протокол!M1339,Протокол!N1339,Протокол!T1339,Протокол!V1339,Протокол!W1339)=5,1,0),"")</f>
        <v/>
      </c>
      <c r="F1339" s="36" t="str">
        <f>IF(Протокол!A1339&lt;&gt;"",IF(SUM(Протокол!E1339,Протокол!F1339,Протокол!H1339,Протокол!J1339)=4,1,0),"")</f>
        <v/>
      </c>
      <c r="G1339" s="37" t="str">
        <f>IF(Протокол!A1339&lt;&gt;"",1," ")</f>
        <v xml:space="preserve"> </v>
      </c>
    </row>
    <row r="1340" spans="1:7" x14ac:dyDescent="0.25">
      <c r="A1340" s="36" t="str">
        <f>IF(Протокол!A1340&lt;&gt;"",IF(SUM(Протокол!C1340,Протокол!D1340,Протокол!I1340,Протокол!U1340)=4,1,0),"")</f>
        <v/>
      </c>
      <c r="B1340" s="36" t="str">
        <f>IF(Протокол!A1340&lt;&gt;"",IF(SUM(Протокол!K1340,Протокол!S1340)=2,1,0),"")</f>
        <v/>
      </c>
      <c r="C1340" s="36" t="str">
        <f>IF(Протокол!A1340&lt;&gt;"",IF(SUM(Протокол!P1340)=1,1,0),"")</f>
        <v/>
      </c>
      <c r="D1340" s="36" t="str">
        <f>IF(Протокол!A1340&lt;&gt;"",IF(SUM(Протокол!G1340,Протокол!L1340,Протокол!O1340,Протокол!Q1340,Протокол!R1340)=5,1,0),"")</f>
        <v/>
      </c>
      <c r="E1340" s="36" t="str">
        <f>IF(Протокол!A1340&lt;&gt;"",IF(SUM(Протокол!M1340,Протокол!N1340,Протокол!T1340,Протокол!V1340,Протокол!W1340)=5,1,0),"")</f>
        <v/>
      </c>
      <c r="F1340" s="36" t="str">
        <f>IF(Протокол!A1340&lt;&gt;"",IF(SUM(Протокол!E1340,Протокол!F1340,Протокол!H1340,Протокол!J1340)=4,1,0),"")</f>
        <v/>
      </c>
      <c r="G1340" s="37" t="str">
        <f>IF(Протокол!A1340&lt;&gt;"",1," ")</f>
        <v xml:space="preserve"> </v>
      </c>
    </row>
    <row r="1341" spans="1:7" x14ac:dyDescent="0.25">
      <c r="A1341" s="36" t="str">
        <f>IF(Протокол!A1341&lt;&gt;"",IF(SUM(Протокол!C1341,Протокол!D1341,Протокол!I1341,Протокол!U1341)=4,1,0),"")</f>
        <v/>
      </c>
      <c r="B1341" s="36" t="str">
        <f>IF(Протокол!A1341&lt;&gt;"",IF(SUM(Протокол!K1341,Протокол!S1341)=2,1,0),"")</f>
        <v/>
      </c>
      <c r="C1341" s="36" t="str">
        <f>IF(Протокол!A1341&lt;&gt;"",IF(SUM(Протокол!P1341)=1,1,0),"")</f>
        <v/>
      </c>
      <c r="D1341" s="36" t="str">
        <f>IF(Протокол!A1341&lt;&gt;"",IF(SUM(Протокол!G1341,Протокол!L1341,Протокол!O1341,Протокол!Q1341,Протокол!R1341)=5,1,0),"")</f>
        <v/>
      </c>
      <c r="E1341" s="36" t="str">
        <f>IF(Протокол!A1341&lt;&gt;"",IF(SUM(Протокол!M1341,Протокол!N1341,Протокол!T1341,Протокол!V1341,Протокол!W1341)=5,1,0),"")</f>
        <v/>
      </c>
      <c r="F1341" s="36" t="str">
        <f>IF(Протокол!A1341&lt;&gt;"",IF(SUM(Протокол!E1341,Протокол!F1341,Протокол!H1341,Протокол!J1341)=4,1,0),"")</f>
        <v/>
      </c>
      <c r="G1341" s="37" t="str">
        <f>IF(Протокол!A1341&lt;&gt;"",1," ")</f>
        <v xml:space="preserve"> </v>
      </c>
    </row>
    <row r="1342" spans="1:7" x14ac:dyDescent="0.25">
      <c r="A1342" s="36" t="str">
        <f>IF(Протокол!A1342&lt;&gt;"",IF(SUM(Протокол!C1342,Протокол!D1342,Протокол!I1342,Протокол!U1342)=4,1,0),"")</f>
        <v/>
      </c>
      <c r="B1342" s="36" t="str">
        <f>IF(Протокол!A1342&lt;&gt;"",IF(SUM(Протокол!K1342,Протокол!S1342)=2,1,0),"")</f>
        <v/>
      </c>
      <c r="C1342" s="36" t="str">
        <f>IF(Протокол!A1342&lt;&gt;"",IF(SUM(Протокол!P1342)=1,1,0),"")</f>
        <v/>
      </c>
      <c r="D1342" s="36" t="str">
        <f>IF(Протокол!A1342&lt;&gt;"",IF(SUM(Протокол!G1342,Протокол!L1342,Протокол!O1342,Протокол!Q1342,Протокол!R1342)=5,1,0),"")</f>
        <v/>
      </c>
      <c r="E1342" s="36" t="str">
        <f>IF(Протокол!A1342&lt;&gt;"",IF(SUM(Протокол!M1342,Протокол!N1342,Протокол!T1342,Протокол!V1342,Протокол!W1342)=5,1,0),"")</f>
        <v/>
      </c>
      <c r="F1342" s="36" t="str">
        <f>IF(Протокол!A1342&lt;&gt;"",IF(SUM(Протокол!E1342,Протокол!F1342,Протокол!H1342,Протокол!J1342)=4,1,0),"")</f>
        <v/>
      </c>
      <c r="G1342" s="37" t="str">
        <f>IF(Протокол!A1342&lt;&gt;"",1," ")</f>
        <v xml:space="preserve"> </v>
      </c>
    </row>
    <row r="1343" spans="1:7" x14ac:dyDescent="0.25">
      <c r="A1343" s="36" t="str">
        <f>IF(Протокол!A1343&lt;&gt;"",IF(SUM(Протокол!C1343,Протокол!D1343,Протокол!I1343,Протокол!U1343)=4,1,0),"")</f>
        <v/>
      </c>
      <c r="B1343" s="36" t="str">
        <f>IF(Протокол!A1343&lt;&gt;"",IF(SUM(Протокол!K1343,Протокол!S1343)=2,1,0),"")</f>
        <v/>
      </c>
      <c r="C1343" s="36" t="str">
        <f>IF(Протокол!A1343&lt;&gt;"",IF(SUM(Протокол!P1343)=1,1,0),"")</f>
        <v/>
      </c>
      <c r="D1343" s="36" t="str">
        <f>IF(Протокол!A1343&lt;&gt;"",IF(SUM(Протокол!G1343,Протокол!L1343,Протокол!O1343,Протокол!Q1343,Протокол!R1343)=5,1,0),"")</f>
        <v/>
      </c>
      <c r="E1343" s="36" t="str">
        <f>IF(Протокол!A1343&lt;&gt;"",IF(SUM(Протокол!M1343,Протокол!N1343,Протокол!T1343,Протокол!V1343,Протокол!W1343)=5,1,0),"")</f>
        <v/>
      </c>
      <c r="F1343" s="36" t="str">
        <f>IF(Протокол!A1343&lt;&gt;"",IF(SUM(Протокол!E1343,Протокол!F1343,Протокол!H1343,Протокол!J1343)=4,1,0),"")</f>
        <v/>
      </c>
      <c r="G1343" s="37" t="str">
        <f>IF(Протокол!A1343&lt;&gt;"",1," ")</f>
        <v xml:space="preserve"> </v>
      </c>
    </row>
    <row r="1344" spans="1:7" x14ac:dyDescent="0.25">
      <c r="A1344" s="36" t="str">
        <f>IF(Протокол!A1344&lt;&gt;"",IF(SUM(Протокол!C1344,Протокол!D1344,Протокол!I1344,Протокол!U1344)=4,1,0),"")</f>
        <v/>
      </c>
      <c r="B1344" s="36" t="str">
        <f>IF(Протокол!A1344&lt;&gt;"",IF(SUM(Протокол!K1344,Протокол!S1344)=2,1,0),"")</f>
        <v/>
      </c>
      <c r="C1344" s="36" t="str">
        <f>IF(Протокол!A1344&lt;&gt;"",IF(SUM(Протокол!P1344)=1,1,0),"")</f>
        <v/>
      </c>
      <c r="D1344" s="36" t="str">
        <f>IF(Протокол!A1344&lt;&gt;"",IF(SUM(Протокол!G1344,Протокол!L1344,Протокол!O1344,Протокол!Q1344,Протокол!R1344)=5,1,0),"")</f>
        <v/>
      </c>
      <c r="E1344" s="36" t="str">
        <f>IF(Протокол!A1344&lt;&gt;"",IF(SUM(Протокол!M1344,Протокол!N1344,Протокол!T1344,Протокол!V1344,Протокол!W1344)=5,1,0),"")</f>
        <v/>
      </c>
      <c r="F1344" s="36" t="str">
        <f>IF(Протокол!A1344&lt;&gt;"",IF(SUM(Протокол!E1344,Протокол!F1344,Протокол!H1344,Протокол!J1344)=4,1,0),"")</f>
        <v/>
      </c>
      <c r="G1344" s="37" t="str">
        <f>IF(Протокол!A1344&lt;&gt;"",1," ")</f>
        <v xml:space="preserve"> </v>
      </c>
    </row>
    <row r="1345" spans="1:7" x14ac:dyDescent="0.25">
      <c r="A1345" s="36" t="str">
        <f>IF(Протокол!A1345&lt;&gt;"",IF(SUM(Протокол!C1345,Протокол!D1345,Протокол!I1345,Протокол!U1345)=4,1,0),"")</f>
        <v/>
      </c>
      <c r="B1345" s="36" t="str">
        <f>IF(Протокол!A1345&lt;&gt;"",IF(SUM(Протокол!K1345,Протокол!S1345)=2,1,0),"")</f>
        <v/>
      </c>
      <c r="C1345" s="36" t="str">
        <f>IF(Протокол!A1345&lt;&gt;"",IF(SUM(Протокол!P1345)=1,1,0),"")</f>
        <v/>
      </c>
      <c r="D1345" s="36" t="str">
        <f>IF(Протокол!A1345&lt;&gt;"",IF(SUM(Протокол!G1345,Протокол!L1345,Протокол!O1345,Протокол!Q1345,Протокол!R1345)=5,1,0),"")</f>
        <v/>
      </c>
      <c r="E1345" s="36" t="str">
        <f>IF(Протокол!A1345&lt;&gt;"",IF(SUM(Протокол!M1345,Протокол!N1345,Протокол!T1345,Протокол!V1345,Протокол!W1345)=5,1,0),"")</f>
        <v/>
      </c>
      <c r="F1345" s="36" t="str">
        <f>IF(Протокол!A1345&lt;&gt;"",IF(SUM(Протокол!E1345,Протокол!F1345,Протокол!H1345,Протокол!J1345)=4,1,0),"")</f>
        <v/>
      </c>
      <c r="G1345" s="37" t="str">
        <f>IF(Протокол!A1345&lt;&gt;"",1," ")</f>
        <v xml:space="preserve"> </v>
      </c>
    </row>
    <row r="1346" spans="1:7" x14ac:dyDescent="0.25">
      <c r="A1346" s="36" t="str">
        <f>IF(Протокол!A1346&lt;&gt;"",IF(SUM(Протокол!C1346,Протокол!D1346,Протокол!I1346,Протокол!U1346)=4,1,0),"")</f>
        <v/>
      </c>
      <c r="B1346" s="36" t="str">
        <f>IF(Протокол!A1346&lt;&gt;"",IF(SUM(Протокол!K1346,Протокол!S1346)=2,1,0),"")</f>
        <v/>
      </c>
      <c r="C1346" s="36" t="str">
        <f>IF(Протокол!A1346&lt;&gt;"",IF(SUM(Протокол!P1346)=1,1,0),"")</f>
        <v/>
      </c>
      <c r="D1346" s="36" t="str">
        <f>IF(Протокол!A1346&lt;&gt;"",IF(SUM(Протокол!G1346,Протокол!L1346,Протокол!O1346,Протокол!Q1346,Протокол!R1346)=5,1,0),"")</f>
        <v/>
      </c>
      <c r="E1346" s="36" t="str">
        <f>IF(Протокол!A1346&lt;&gt;"",IF(SUM(Протокол!M1346,Протокол!N1346,Протокол!T1346,Протокол!V1346,Протокол!W1346)=5,1,0),"")</f>
        <v/>
      </c>
      <c r="F1346" s="36" t="str">
        <f>IF(Протокол!A1346&lt;&gt;"",IF(SUM(Протокол!E1346,Протокол!F1346,Протокол!H1346,Протокол!J1346)=4,1,0),"")</f>
        <v/>
      </c>
      <c r="G1346" s="37" t="str">
        <f>IF(Протокол!A1346&lt;&gt;"",1," ")</f>
        <v xml:space="preserve"> </v>
      </c>
    </row>
    <row r="1347" spans="1:7" x14ac:dyDescent="0.25">
      <c r="A1347" s="36" t="str">
        <f>IF(Протокол!A1347&lt;&gt;"",IF(SUM(Протокол!C1347,Протокол!D1347,Протокол!I1347,Протокол!U1347)=4,1,0),"")</f>
        <v/>
      </c>
      <c r="B1347" s="36" t="str">
        <f>IF(Протокол!A1347&lt;&gt;"",IF(SUM(Протокол!K1347,Протокол!S1347)=2,1,0),"")</f>
        <v/>
      </c>
      <c r="C1347" s="36" t="str">
        <f>IF(Протокол!A1347&lt;&gt;"",IF(SUM(Протокол!P1347)=1,1,0),"")</f>
        <v/>
      </c>
      <c r="D1347" s="36" t="str">
        <f>IF(Протокол!A1347&lt;&gt;"",IF(SUM(Протокол!G1347,Протокол!L1347,Протокол!O1347,Протокол!Q1347,Протокол!R1347)=5,1,0),"")</f>
        <v/>
      </c>
      <c r="E1347" s="36" t="str">
        <f>IF(Протокол!A1347&lt;&gt;"",IF(SUM(Протокол!M1347,Протокол!N1347,Протокол!T1347,Протокол!V1347,Протокол!W1347)=5,1,0),"")</f>
        <v/>
      </c>
      <c r="F1347" s="36" t="str">
        <f>IF(Протокол!A1347&lt;&gt;"",IF(SUM(Протокол!E1347,Протокол!F1347,Протокол!H1347,Протокол!J1347)=4,1,0),"")</f>
        <v/>
      </c>
      <c r="G1347" s="37" t="str">
        <f>IF(Протокол!A1347&lt;&gt;"",1," ")</f>
        <v xml:space="preserve"> </v>
      </c>
    </row>
    <row r="1348" spans="1:7" x14ac:dyDescent="0.25">
      <c r="A1348" s="36" t="str">
        <f>IF(Протокол!A1348&lt;&gt;"",IF(SUM(Протокол!C1348,Протокол!D1348,Протокол!I1348,Протокол!U1348)=4,1,0),"")</f>
        <v/>
      </c>
      <c r="B1348" s="36" t="str">
        <f>IF(Протокол!A1348&lt;&gt;"",IF(SUM(Протокол!K1348,Протокол!S1348)=2,1,0),"")</f>
        <v/>
      </c>
      <c r="C1348" s="36" t="str">
        <f>IF(Протокол!A1348&lt;&gt;"",IF(SUM(Протокол!P1348)=1,1,0),"")</f>
        <v/>
      </c>
      <c r="D1348" s="36" t="str">
        <f>IF(Протокол!A1348&lt;&gt;"",IF(SUM(Протокол!G1348,Протокол!L1348,Протокол!O1348,Протокол!Q1348,Протокол!R1348)=5,1,0),"")</f>
        <v/>
      </c>
      <c r="E1348" s="36" t="str">
        <f>IF(Протокол!A1348&lt;&gt;"",IF(SUM(Протокол!M1348,Протокол!N1348,Протокол!T1348,Протокол!V1348,Протокол!W1348)=5,1,0),"")</f>
        <v/>
      </c>
      <c r="F1348" s="36" t="str">
        <f>IF(Протокол!A1348&lt;&gt;"",IF(SUM(Протокол!E1348,Протокол!F1348,Протокол!H1348,Протокол!J1348)=4,1,0),"")</f>
        <v/>
      </c>
      <c r="G1348" s="37" t="str">
        <f>IF(Протокол!A1348&lt;&gt;"",1," ")</f>
        <v xml:space="preserve"> </v>
      </c>
    </row>
    <row r="1349" spans="1:7" x14ac:dyDescent="0.25">
      <c r="A1349" s="36" t="str">
        <f>IF(Протокол!A1349&lt;&gt;"",IF(SUM(Протокол!C1349,Протокол!D1349,Протокол!I1349,Протокол!U1349)=4,1,0),"")</f>
        <v/>
      </c>
      <c r="B1349" s="36" t="str">
        <f>IF(Протокол!A1349&lt;&gt;"",IF(SUM(Протокол!K1349,Протокол!S1349)=2,1,0),"")</f>
        <v/>
      </c>
      <c r="C1349" s="36" t="str">
        <f>IF(Протокол!A1349&lt;&gt;"",IF(SUM(Протокол!P1349)=1,1,0),"")</f>
        <v/>
      </c>
      <c r="D1349" s="36" t="str">
        <f>IF(Протокол!A1349&lt;&gt;"",IF(SUM(Протокол!G1349,Протокол!L1349,Протокол!O1349,Протокол!Q1349,Протокол!R1349)=5,1,0),"")</f>
        <v/>
      </c>
      <c r="E1349" s="36" t="str">
        <f>IF(Протокол!A1349&lt;&gt;"",IF(SUM(Протокол!M1349,Протокол!N1349,Протокол!T1349,Протокол!V1349,Протокол!W1349)=5,1,0),"")</f>
        <v/>
      </c>
      <c r="F1349" s="36" t="str">
        <f>IF(Протокол!A1349&lt;&gt;"",IF(SUM(Протокол!E1349,Протокол!F1349,Протокол!H1349,Протокол!J1349)=4,1,0),"")</f>
        <v/>
      </c>
      <c r="G1349" s="37" t="str">
        <f>IF(Протокол!A1349&lt;&gt;"",1," ")</f>
        <v xml:space="preserve"> </v>
      </c>
    </row>
    <row r="1350" spans="1:7" x14ac:dyDescent="0.25">
      <c r="A1350" s="36" t="str">
        <f>IF(Протокол!A1350&lt;&gt;"",IF(SUM(Протокол!C1350,Протокол!D1350,Протокол!I1350,Протокол!U1350)=4,1,0),"")</f>
        <v/>
      </c>
      <c r="B1350" s="36" t="str">
        <f>IF(Протокол!A1350&lt;&gt;"",IF(SUM(Протокол!K1350,Протокол!S1350)=2,1,0),"")</f>
        <v/>
      </c>
      <c r="C1350" s="36" t="str">
        <f>IF(Протокол!A1350&lt;&gt;"",IF(SUM(Протокол!P1350)=1,1,0),"")</f>
        <v/>
      </c>
      <c r="D1350" s="36" t="str">
        <f>IF(Протокол!A1350&lt;&gt;"",IF(SUM(Протокол!G1350,Протокол!L1350,Протокол!O1350,Протокол!Q1350,Протокол!R1350)=5,1,0),"")</f>
        <v/>
      </c>
      <c r="E1350" s="36" t="str">
        <f>IF(Протокол!A1350&lt;&gt;"",IF(SUM(Протокол!M1350,Протокол!N1350,Протокол!T1350,Протокол!V1350,Протокол!W1350)=5,1,0),"")</f>
        <v/>
      </c>
      <c r="F1350" s="36" t="str">
        <f>IF(Протокол!A1350&lt;&gt;"",IF(SUM(Протокол!E1350,Протокол!F1350,Протокол!H1350,Протокол!J1350)=4,1,0),"")</f>
        <v/>
      </c>
      <c r="G1350" s="37" t="str">
        <f>IF(Протокол!A1350&lt;&gt;"",1," ")</f>
        <v xml:space="preserve"> </v>
      </c>
    </row>
    <row r="1351" spans="1:7" x14ac:dyDescent="0.25">
      <c r="A1351" s="36" t="str">
        <f>IF(Протокол!A1351&lt;&gt;"",IF(SUM(Протокол!C1351,Протокол!D1351,Протокол!I1351,Протокол!U1351)=4,1,0),"")</f>
        <v/>
      </c>
      <c r="B1351" s="36" t="str">
        <f>IF(Протокол!A1351&lt;&gt;"",IF(SUM(Протокол!K1351,Протокол!S1351)=2,1,0),"")</f>
        <v/>
      </c>
      <c r="C1351" s="36" t="str">
        <f>IF(Протокол!A1351&lt;&gt;"",IF(SUM(Протокол!P1351)=1,1,0),"")</f>
        <v/>
      </c>
      <c r="D1351" s="36" t="str">
        <f>IF(Протокол!A1351&lt;&gt;"",IF(SUM(Протокол!G1351,Протокол!L1351,Протокол!O1351,Протокол!Q1351,Протокол!R1351)=5,1,0),"")</f>
        <v/>
      </c>
      <c r="E1351" s="36" t="str">
        <f>IF(Протокол!A1351&lt;&gt;"",IF(SUM(Протокол!M1351,Протокол!N1351,Протокол!T1351,Протокол!V1351,Протокол!W1351)=5,1,0),"")</f>
        <v/>
      </c>
      <c r="F1351" s="36" t="str">
        <f>IF(Протокол!A1351&lt;&gt;"",IF(SUM(Протокол!E1351,Протокол!F1351,Протокол!H1351,Протокол!J1351)=4,1,0),"")</f>
        <v/>
      </c>
      <c r="G1351" s="37" t="str">
        <f>IF(Протокол!A1351&lt;&gt;"",1," ")</f>
        <v xml:space="preserve"> </v>
      </c>
    </row>
    <row r="1352" spans="1:7" x14ac:dyDescent="0.25">
      <c r="A1352" s="36" t="str">
        <f>IF(Протокол!A1352&lt;&gt;"",IF(SUM(Протокол!C1352,Протокол!D1352,Протокол!I1352,Протокол!U1352)=4,1,0),"")</f>
        <v/>
      </c>
      <c r="B1352" s="36" t="str">
        <f>IF(Протокол!A1352&lt;&gt;"",IF(SUM(Протокол!K1352,Протокол!S1352)=2,1,0),"")</f>
        <v/>
      </c>
      <c r="C1352" s="36" t="str">
        <f>IF(Протокол!A1352&lt;&gt;"",IF(SUM(Протокол!P1352)=1,1,0),"")</f>
        <v/>
      </c>
      <c r="D1352" s="36" t="str">
        <f>IF(Протокол!A1352&lt;&gt;"",IF(SUM(Протокол!G1352,Протокол!L1352,Протокол!O1352,Протокол!Q1352,Протокол!R1352)=5,1,0),"")</f>
        <v/>
      </c>
      <c r="E1352" s="36" t="str">
        <f>IF(Протокол!A1352&lt;&gt;"",IF(SUM(Протокол!M1352,Протокол!N1352,Протокол!T1352,Протокол!V1352,Протокол!W1352)=5,1,0),"")</f>
        <v/>
      </c>
      <c r="F1352" s="36" t="str">
        <f>IF(Протокол!A1352&lt;&gt;"",IF(SUM(Протокол!E1352,Протокол!F1352,Протокол!H1352,Протокол!J1352)=4,1,0),"")</f>
        <v/>
      </c>
      <c r="G1352" s="37" t="str">
        <f>IF(Протокол!A1352&lt;&gt;"",1," ")</f>
        <v xml:space="preserve"> </v>
      </c>
    </row>
    <row r="1353" spans="1:7" x14ac:dyDescent="0.25">
      <c r="A1353" s="36" t="str">
        <f>IF(Протокол!A1353&lt;&gt;"",IF(SUM(Протокол!C1353,Протокол!D1353,Протокол!I1353,Протокол!U1353)=4,1,0),"")</f>
        <v/>
      </c>
      <c r="B1353" s="36" t="str">
        <f>IF(Протокол!A1353&lt;&gt;"",IF(SUM(Протокол!K1353,Протокол!S1353)=2,1,0),"")</f>
        <v/>
      </c>
      <c r="C1353" s="36" t="str">
        <f>IF(Протокол!A1353&lt;&gt;"",IF(SUM(Протокол!P1353)=1,1,0),"")</f>
        <v/>
      </c>
      <c r="D1353" s="36" t="str">
        <f>IF(Протокол!A1353&lt;&gt;"",IF(SUM(Протокол!G1353,Протокол!L1353,Протокол!O1353,Протокол!Q1353,Протокол!R1353)=5,1,0),"")</f>
        <v/>
      </c>
      <c r="E1353" s="36" t="str">
        <f>IF(Протокол!A1353&lt;&gt;"",IF(SUM(Протокол!M1353,Протокол!N1353,Протокол!T1353,Протокол!V1353,Протокол!W1353)=5,1,0),"")</f>
        <v/>
      </c>
      <c r="F1353" s="36" t="str">
        <f>IF(Протокол!A1353&lt;&gt;"",IF(SUM(Протокол!E1353,Протокол!F1353,Протокол!H1353,Протокол!J1353)=4,1,0),"")</f>
        <v/>
      </c>
      <c r="G1353" s="37" t="str">
        <f>IF(Протокол!A1353&lt;&gt;"",1," ")</f>
        <v xml:space="preserve"> </v>
      </c>
    </row>
    <row r="1354" spans="1:7" x14ac:dyDescent="0.25">
      <c r="A1354" s="36" t="str">
        <f>IF(Протокол!A1354&lt;&gt;"",IF(SUM(Протокол!C1354,Протокол!D1354,Протокол!I1354,Протокол!U1354)=4,1,0),"")</f>
        <v/>
      </c>
      <c r="B1354" s="36" t="str">
        <f>IF(Протокол!A1354&lt;&gt;"",IF(SUM(Протокол!K1354,Протокол!S1354)=2,1,0),"")</f>
        <v/>
      </c>
      <c r="C1354" s="36" t="str">
        <f>IF(Протокол!A1354&lt;&gt;"",IF(SUM(Протокол!P1354)=1,1,0),"")</f>
        <v/>
      </c>
      <c r="D1354" s="36" t="str">
        <f>IF(Протокол!A1354&lt;&gt;"",IF(SUM(Протокол!G1354,Протокол!L1354,Протокол!O1354,Протокол!Q1354,Протокол!R1354)=5,1,0),"")</f>
        <v/>
      </c>
      <c r="E1354" s="36" t="str">
        <f>IF(Протокол!A1354&lt;&gt;"",IF(SUM(Протокол!M1354,Протокол!N1354,Протокол!T1354,Протокол!V1354,Протокол!W1354)=5,1,0),"")</f>
        <v/>
      </c>
      <c r="F1354" s="36" t="str">
        <f>IF(Протокол!A1354&lt;&gt;"",IF(SUM(Протокол!E1354,Протокол!F1354,Протокол!H1354,Протокол!J1354)=4,1,0),"")</f>
        <v/>
      </c>
      <c r="G1354" s="37" t="str">
        <f>IF(Протокол!A1354&lt;&gt;"",1," ")</f>
        <v xml:space="preserve"> </v>
      </c>
    </row>
    <row r="1355" spans="1:7" x14ac:dyDescent="0.25">
      <c r="A1355" s="36" t="str">
        <f>IF(Протокол!A1355&lt;&gt;"",IF(SUM(Протокол!C1355,Протокол!D1355,Протокол!I1355,Протокол!U1355)=4,1,0),"")</f>
        <v/>
      </c>
      <c r="B1355" s="36" t="str">
        <f>IF(Протокол!A1355&lt;&gt;"",IF(SUM(Протокол!K1355,Протокол!S1355)=2,1,0),"")</f>
        <v/>
      </c>
      <c r="C1355" s="36" t="str">
        <f>IF(Протокол!A1355&lt;&gt;"",IF(SUM(Протокол!P1355)=1,1,0),"")</f>
        <v/>
      </c>
      <c r="D1355" s="36" t="str">
        <f>IF(Протокол!A1355&lt;&gt;"",IF(SUM(Протокол!G1355,Протокол!L1355,Протокол!O1355,Протокол!Q1355,Протокол!R1355)=5,1,0),"")</f>
        <v/>
      </c>
      <c r="E1355" s="36" t="str">
        <f>IF(Протокол!A1355&lt;&gt;"",IF(SUM(Протокол!M1355,Протокол!N1355,Протокол!T1355,Протокол!V1355,Протокол!W1355)=5,1,0),"")</f>
        <v/>
      </c>
      <c r="F1355" s="36" t="str">
        <f>IF(Протокол!A1355&lt;&gt;"",IF(SUM(Протокол!E1355,Протокол!F1355,Протокол!H1355,Протокол!J1355)=4,1,0),"")</f>
        <v/>
      </c>
      <c r="G1355" s="37" t="str">
        <f>IF(Протокол!A1355&lt;&gt;"",1," ")</f>
        <v xml:space="preserve"> </v>
      </c>
    </row>
    <row r="1356" spans="1:7" x14ac:dyDescent="0.25">
      <c r="A1356" s="36" t="str">
        <f>IF(Протокол!A1356&lt;&gt;"",IF(SUM(Протокол!C1356,Протокол!D1356,Протокол!I1356,Протокол!U1356)=4,1,0),"")</f>
        <v/>
      </c>
      <c r="B1356" s="36" t="str">
        <f>IF(Протокол!A1356&lt;&gt;"",IF(SUM(Протокол!K1356,Протокол!S1356)=2,1,0),"")</f>
        <v/>
      </c>
      <c r="C1356" s="36" t="str">
        <f>IF(Протокол!A1356&lt;&gt;"",IF(SUM(Протокол!P1356)=1,1,0),"")</f>
        <v/>
      </c>
      <c r="D1356" s="36" t="str">
        <f>IF(Протокол!A1356&lt;&gt;"",IF(SUM(Протокол!G1356,Протокол!L1356,Протокол!O1356,Протокол!Q1356,Протокол!R1356)=5,1,0),"")</f>
        <v/>
      </c>
      <c r="E1356" s="36" t="str">
        <f>IF(Протокол!A1356&lt;&gt;"",IF(SUM(Протокол!M1356,Протокол!N1356,Протокол!T1356,Протокол!V1356,Протокол!W1356)=5,1,0),"")</f>
        <v/>
      </c>
      <c r="F1356" s="36" t="str">
        <f>IF(Протокол!A1356&lt;&gt;"",IF(SUM(Протокол!E1356,Протокол!F1356,Протокол!H1356,Протокол!J1356)=4,1,0),"")</f>
        <v/>
      </c>
      <c r="G1356" s="37" t="str">
        <f>IF(Протокол!A1356&lt;&gt;"",1," ")</f>
        <v xml:space="preserve"> </v>
      </c>
    </row>
    <row r="1357" spans="1:7" x14ac:dyDescent="0.25">
      <c r="A1357" s="36" t="str">
        <f>IF(Протокол!A1357&lt;&gt;"",IF(SUM(Протокол!C1357,Протокол!D1357,Протокол!I1357,Протокол!U1357)=4,1,0),"")</f>
        <v/>
      </c>
      <c r="B1357" s="36" t="str">
        <f>IF(Протокол!A1357&lt;&gt;"",IF(SUM(Протокол!K1357,Протокол!S1357)=2,1,0),"")</f>
        <v/>
      </c>
      <c r="C1357" s="36" t="str">
        <f>IF(Протокол!A1357&lt;&gt;"",IF(SUM(Протокол!P1357)=1,1,0),"")</f>
        <v/>
      </c>
      <c r="D1357" s="36" t="str">
        <f>IF(Протокол!A1357&lt;&gt;"",IF(SUM(Протокол!G1357,Протокол!L1357,Протокол!O1357,Протокол!Q1357,Протокол!R1357)=5,1,0),"")</f>
        <v/>
      </c>
      <c r="E1357" s="36" t="str">
        <f>IF(Протокол!A1357&lt;&gt;"",IF(SUM(Протокол!M1357,Протокол!N1357,Протокол!T1357,Протокол!V1357,Протокол!W1357)=5,1,0),"")</f>
        <v/>
      </c>
      <c r="F1357" s="36" t="str">
        <f>IF(Протокол!A1357&lt;&gt;"",IF(SUM(Протокол!E1357,Протокол!F1357,Протокол!H1357,Протокол!J1357)=4,1,0),"")</f>
        <v/>
      </c>
      <c r="G1357" s="37" t="str">
        <f>IF(Протокол!A1357&lt;&gt;"",1," ")</f>
        <v xml:space="preserve"> </v>
      </c>
    </row>
    <row r="1358" spans="1:7" x14ac:dyDescent="0.25">
      <c r="A1358" s="36" t="str">
        <f>IF(Протокол!A1358&lt;&gt;"",IF(SUM(Протокол!C1358,Протокол!D1358,Протокол!I1358,Протокол!U1358)=4,1,0),"")</f>
        <v/>
      </c>
      <c r="B1358" s="36" t="str">
        <f>IF(Протокол!A1358&lt;&gt;"",IF(SUM(Протокол!K1358,Протокол!S1358)=2,1,0),"")</f>
        <v/>
      </c>
      <c r="C1358" s="36" t="str">
        <f>IF(Протокол!A1358&lt;&gt;"",IF(SUM(Протокол!P1358)=1,1,0),"")</f>
        <v/>
      </c>
      <c r="D1358" s="36" t="str">
        <f>IF(Протокол!A1358&lt;&gt;"",IF(SUM(Протокол!G1358,Протокол!L1358,Протокол!O1358,Протокол!Q1358,Протокол!R1358)=5,1,0),"")</f>
        <v/>
      </c>
      <c r="E1358" s="36" t="str">
        <f>IF(Протокол!A1358&lt;&gt;"",IF(SUM(Протокол!M1358,Протокол!N1358,Протокол!T1358,Протокол!V1358,Протокол!W1358)=5,1,0),"")</f>
        <v/>
      </c>
      <c r="F1358" s="36" t="str">
        <f>IF(Протокол!A1358&lt;&gt;"",IF(SUM(Протокол!E1358,Протокол!F1358,Протокол!H1358,Протокол!J1358)=4,1,0),"")</f>
        <v/>
      </c>
      <c r="G1358" s="37" t="str">
        <f>IF(Протокол!A1358&lt;&gt;"",1," ")</f>
        <v xml:space="preserve"> </v>
      </c>
    </row>
    <row r="1359" spans="1:7" x14ac:dyDescent="0.25">
      <c r="A1359" s="36" t="str">
        <f>IF(Протокол!A1359&lt;&gt;"",IF(SUM(Протокол!C1359,Протокол!D1359,Протокол!I1359,Протокол!U1359)=4,1,0),"")</f>
        <v/>
      </c>
      <c r="B1359" s="36" t="str">
        <f>IF(Протокол!A1359&lt;&gt;"",IF(SUM(Протокол!K1359,Протокол!S1359)=2,1,0),"")</f>
        <v/>
      </c>
      <c r="C1359" s="36" t="str">
        <f>IF(Протокол!A1359&lt;&gt;"",IF(SUM(Протокол!P1359)=1,1,0),"")</f>
        <v/>
      </c>
      <c r="D1359" s="36" t="str">
        <f>IF(Протокол!A1359&lt;&gt;"",IF(SUM(Протокол!G1359,Протокол!L1359,Протокол!O1359,Протокол!Q1359,Протокол!R1359)=5,1,0),"")</f>
        <v/>
      </c>
      <c r="E1359" s="36" t="str">
        <f>IF(Протокол!A1359&lt;&gt;"",IF(SUM(Протокол!M1359,Протокол!N1359,Протокол!T1359,Протокол!V1359,Протокол!W1359)=5,1,0),"")</f>
        <v/>
      </c>
      <c r="F1359" s="36" t="str">
        <f>IF(Протокол!A1359&lt;&gt;"",IF(SUM(Протокол!E1359,Протокол!F1359,Протокол!H1359,Протокол!J1359)=4,1,0),"")</f>
        <v/>
      </c>
      <c r="G1359" s="37" t="str">
        <f>IF(Протокол!A1359&lt;&gt;"",1," ")</f>
        <v xml:space="preserve"> </v>
      </c>
    </row>
    <row r="1360" spans="1:7" x14ac:dyDescent="0.25">
      <c r="A1360" s="36" t="str">
        <f>IF(Протокол!A1360&lt;&gt;"",IF(SUM(Протокол!C1360,Протокол!D1360,Протокол!I1360,Протокол!U1360)=4,1,0),"")</f>
        <v/>
      </c>
      <c r="B1360" s="36" t="str">
        <f>IF(Протокол!A1360&lt;&gt;"",IF(SUM(Протокол!K1360,Протокол!S1360)=2,1,0),"")</f>
        <v/>
      </c>
      <c r="C1360" s="36" t="str">
        <f>IF(Протокол!A1360&lt;&gt;"",IF(SUM(Протокол!P1360)=1,1,0),"")</f>
        <v/>
      </c>
      <c r="D1360" s="36" t="str">
        <f>IF(Протокол!A1360&lt;&gt;"",IF(SUM(Протокол!G1360,Протокол!L1360,Протокол!O1360,Протокол!Q1360,Протокол!R1360)=5,1,0),"")</f>
        <v/>
      </c>
      <c r="E1360" s="36" t="str">
        <f>IF(Протокол!A1360&lt;&gt;"",IF(SUM(Протокол!M1360,Протокол!N1360,Протокол!T1360,Протокол!V1360,Протокол!W1360)=5,1,0),"")</f>
        <v/>
      </c>
      <c r="F1360" s="36" t="str">
        <f>IF(Протокол!A1360&lt;&gt;"",IF(SUM(Протокол!E1360,Протокол!F1360,Протокол!H1360,Протокол!J1360)=4,1,0),"")</f>
        <v/>
      </c>
      <c r="G1360" s="37" t="str">
        <f>IF(Протокол!A1360&lt;&gt;"",1," ")</f>
        <v xml:space="preserve"> </v>
      </c>
    </row>
    <row r="1361" spans="1:7" x14ac:dyDescent="0.25">
      <c r="A1361" s="36" t="str">
        <f>IF(Протокол!A1361&lt;&gt;"",IF(SUM(Протокол!C1361,Протокол!D1361,Протокол!I1361,Протокол!U1361)=4,1,0),"")</f>
        <v/>
      </c>
      <c r="B1361" s="36" t="str">
        <f>IF(Протокол!A1361&lt;&gt;"",IF(SUM(Протокол!K1361,Протокол!S1361)=2,1,0),"")</f>
        <v/>
      </c>
      <c r="C1361" s="36" t="str">
        <f>IF(Протокол!A1361&lt;&gt;"",IF(SUM(Протокол!P1361)=1,1,0),"")</f>
        <v/>
      </c>
      <c r="D1361" s="36" t="str">
        <f>IF(Протокол!A1361&lt;&gt;"",IF(SUM(Протокол!G1361,Протокол!L1361,Протокол!O1361,Протокол!Q1361,Протокол!R1361)=5,1,0),"")</f>
        <v/>
      </c>
      <c r="E1361" s="36" t="str">
        <f>IF(Протокол!A1361&lt;&gt;"",IF(SUM(Протокол!M1361,Протокол!N1361,Протокол!T1361,Протокол!V1361,Протокол!W1361)=5,1,0),"")</f>
        <v/>
      </c>
      <c r="F1361" s="36" t="str">
        <f>IF(Протокол!A1361&lt;&gt;"",IF(SUM(Протокол!E1361,Протокол!F1361,Протокол!H1361,Протокол!J1361)=4,1,0),"")</f>
        <v/>
      </c>
      <c r="G1361" s="37" t="str">
        <f>IF(Протокол!A1361&lt;&gt;"",1," ")</f>
        <v xml:space="preserve"> </v>
      </c>
    </row>
    <row r="1362" spans="1:7" x14ac:dyDescent="0.25">
      <c r="A1362" s="36" t="str">
        <f>IF(Протокол!A1362&lt;&gt;"",IF(SUM(Протокол!C1362,Протокол!D1362,Протокол!I1362,Протокол!U1362)=4,1,0),"")</f>
        <v/>
      </c>
      <c r="B1362" s="36" t="str">
        <f>IF(Протокол!A1362&lt;&gt;"",IF(SUM(Протокол!K1362,Протокол!S1362)=2,1,0),"")</f>
        <v/>
      </c>
      <c r="C1362" s="36" t="str">
        <f>IF(Протокол!A1362&lt;&gt;"",IF(SUM(Протокол!P1362)=1,1,0),"")</f>
        <v/>
      </c>
      <c r="D1362" s="36" t="str">
        <f>IF(Протокол!A1362&lt;&gt;"",IF(SUM(Протокол!G1362,Протокол!L1362,Протокол!O1362,Протокол!Q1362,Протокол!R1362)=5,1,0),"")</f>
        <v/>
      </c>
      <c r="E1362" s="36" t="str">
        <f>IF(Протокол!A1362&lt;&gt;"",IF(SUM(Протокол!M1362,Протокол!N1362,Протокол!T1362,Протокол!V1362,Протокол!W1362)=5,1,0),"")</f>
        <v/>
      </c>
      <c r="F1362" s="36" t="str">
        <f>IF(Протокол!A1362&lt;&gt;"",IF(SUM(Протокол!E1362,Протокол!F1362,Протокол!H1362,Протокол!J1362)=4,1,0),"")</f>
        <v/>
      </c>
      <c r="G1362" s="37" t="str">
        <f>IF(Протокол!A1362&lt;&gt;"",1," ")</f>
        <v xml:space="preserve"> </v>
      </c>
    </row>
    <row r="1363" spans="1:7" x14ac:dyDescent="0.25">
      <c r="A1363" s="36" t="str">
        <f>IF(Протокол!A1363&lt;&gt;"",IF(SUM(Протокол!C1363,Протокол!D1363,Протокол!I1363,Протокол!U1363)=4,1,0),"")</f>
        <v/>
      </c>
      <c r="B1363" s="36" t="str">
        <f>IF(Протокол!A1363&lt;&gt;"",IF(SUM(Протокол!K1363,Протокол!S1363)=2,1,0),"")</f>
        <v/>
      </c>
      <c r="C1363" s="36" t="str">
        <f>IF(Протокол!A1363&lt;&gt;"",IF(SUM(Протокол!P1363)=1,1,0),"")</f>
        <v/>
      </c>
      <c r="D1363" s="36" t="str">
        <f>IF(Протокол!A1363&lt;&gt;"",IF(SUM(Протокол!G1363,Протокол!L1363,Протокол!O1363,Протокол!Q1363,Протокол!R1363)=5,1,0),"")</f>
        <v/>
      </c>
      <c r="E1363" s="36" t="str">
        <f>IF(Протокол!A1363&lt;&gt;"",IF(SUM(Протокол!M1363,Протокол!N1363,Протокол!T1363,Протокол!V1363,Протокол!W1363)=5,1,0),"")</f>
        <v/>
      </c>
      <c r="F1363" s="36" t="str">
        <f>IF(Протокол!A1363&lt;&gt;"",IF(SUM(Протокол!E1363,Протокол!F1363,Протокол!H1363,Протокол!J1363)=4,1,0),"")</f>
        <v/>
      </c>
      <c r="G1363" s="37" t="str">
        <f>IF(Протокол!A1363&lt;&gt;"",1," ")</f>
        <v xml:space="preserve"> </v>
      </c>
    </row>
    <row r="1364" spans="1:7" x14ac:dyDescent="0.25">
      <c r="A1364" s="36" t="str">
        <f>IF(Протокол!A1364&lt;&gt;"",IF(SUM(Протокол!C1364,Протокол!D1364,Протокол!I1364,Протокол!U1364)=4,1,0),"")</f>
        <v/>
      </c>
      <c r="B1364" s="36" t="str">
        <f>IF(Протокол!A1364&lt;&gt;"",IF(SUM(Протокол!K1364,Протокол!S1364)=2,1,0),"")</f>
        <v/>
      </c>
      <c r="C1364" s="36" t="str">
        <f>IF(Протокол!A1364&lt;&gt;"",IF(SUM(Протокол!P1364)=1,1,0),"")</f>
        <v/>
      </c>
      <c r="D1364" s="36" t="str">
        <f>IF(Протокол!A1364&lt;&gt;"",IF(SUM(Протокол!G1364,Протокол!L1364,Протокол!O1364,Протокол!Q1364,Протокол!R1364)=5,1,0),"")</f>
        <v/>
      </c>
      <c r="E1364" s="36" t="str">
        <f>IF(Протокол!A1364&lt;&gt;"",IF(SUM(Протокол!M1364,Протокол!N1364,Протокол!T1364,Протокол!V1364,Протокол!W1364)=5,1,0),"")</f>
        <v/>
      </c>
      <c r="F1364" s="36" t="str">
        <f>IF(Протокол!A1364&lt;&gt;"",IF(SUM(Протокол!E1364,Протокол!F1364,Протокол!H1364,Протокол!J1364)=4,1,0),"")</f>
        <v/>
      </c>
      <c r="G1364" s="37" t="str">
        <f>IF(Протокол!A1364&lt;&gt;"",1," ")</f>
        <v xml:space="preserve"> </v>
      </c>
    </row>
    <row r="1365" spans="1:7" x14ac:dyDescent="0.25">
      <c r="A1365" s="36" t="str">
        <f>IF(Протокол!A1365&lt;&gt;"",IF(SUM(Протокол!C1365,Протокол!D1365,Протокол!I1365,Протокол!U1365)=4,1,0),"")</f>
        <v/>
      </c>
      <c r="B1365" s="36" t="str">
        <f>IF(Протокол!A1365&lt;&gt;"",IF(SUM(Протокол!K1365,Протокол!S1365)=2,1,0),"")</f>
        <v/>
      </c>
      <c r="C1365" s="36" t="str">
        <f>IF(Протокол!A1365&lt;&gt;"",IF(SUM(Протокол!P1365)=1,1,0),"")</f>
        <v/>
      </c>
      <c r="D1365" s="36" t="str">
        <f>IF(Протокол!A1365&lt;&gt;"",IF(SUM(Протокол!G1365,Протокол!L1365,Протокол!O1365,Протокол!Q1365,Протокол!R1365)=5,1,0),"")</f>
        <v/>
      </c>
      <c r="E1365" s="36" t="str">
        <f>IF(Протокол!A1365&lt;&gt;"",IF(SUM(Протокол!M1365,Протокол!N1365,Протокол!T1365,Протокол!V1365,Протокол!W1365)=5,1,0),"")</f>
        <v/>
      </c>
      <c r="F1365" s="36" t="str">
        <f>IF(Протокол!A1365&lt;&gt;"",IF(SUM(Протокол!E1365,Протокол!F1365,Протокол!H1365,Протокол!J1365)=4,1,0),"")</f>
        <v/>
      </c>
      <c r="G1365" s="37" t="str">
        <f>IF(Протокол!A1365&lt;&gt;"",1," ")</f>
        <v xml:space="preserve"> </v>
      </c>
    </row>
    <row r="1366" spans="1:7" x14ac:dyDescent="0.25">
      <c r="A1366" s="36" t="str">
        <f>IF(Протокол!A1366&lt;&gt;"",IF(SUM(Протокол!C1366,Протокол!D1366,Протокол!I1366,Протокол!U1366)=4,1,0),"")</f>
        <v/>
      </c>
      <c r="B1366" s="36" t="str">
        <f>IF(Протокол!A1366&lt;&gt;"",IF(SUM(Протокол!K1366,Протокол!S1366)=2,1,0),"")</f>
        <v/>
      </c>
      <c r="C1366" s="36" t="str">
        <f>IF(Протокол!A1366&lt;&gt;"",IF(SUM(Протокол!P1366)=1,1,0),"")</f>
        <v/>
      </c>
      <c r="D1366" s="36" t="str">
        <f>IF(Протокол!A1366&lt;&gt;"",IF(SUM(Протокол!G1366,Протокол!L1366,Протокол!O1366,Протокол!Q1366,Протокол!R1366)=5,1,0),"")</f>
        <v/>
      </c>
      <c r="E1366" s="36" t="str">
        <f>IF(Протокол!A1366&lt;&gt;"",IF(SUM(Протокол!M1366,Протокол!N1366,Протокол!T1366,Протокол!V1366,Протокол!W1366)=5,1,0),"")</f>
        <v/>
      </c>
      <c r="F1366" s="36" t="str">
        <f>IF(Протокол!A1366&lt;&gt;"",IF(SUM(Протокол!E1366,Протокол!F1366,Протокол!H1366,Протокол!J1366)=4,1,0),"")</f>
        <v/>
      </c>
      <c r="G1366" s="37" t="str">
        <f>IF(Протокол!A1366&lt;&gt;"",1," ")</f>
        <v xml:space="preserve"> </v>
      </c>
    </row>
    <row r="1367" spans="1:7" x14ac:dyDescent="0.25">
      <c r="A1367" s="36" t="str">
        <f>IF(Протокол!A1367&lt;&gt;"",IF(SUM(Протокол!C1367,Протокол!D1367,Протокол!I1367,Протокол!U1367)=4,1,0),"")</f>
        <v/>
      </c>
      <c r="B1367" s="36" t="str">
        <f>IF(Протокол!A1367&lt;&gt;"",IF(SUM(Протокол!K1367,Протокол!S1367)=2,1,0),"")</f>
        <v/>
      </c>
      <c r="C1367" s="36" t="str">
        <f>IF(Протокол!A1367&lt;&gt;"",IF(SUM(Протокол!P1367)=1,1,0),"")</f>
        <v/>
      </c>
      <c r="D1367" s="36" t="str">
        <f>IF(Протокол!A1367&lt;&gt;"",IF(SUM(Протокол!G1367,Протокол!L1367,Протокол!O1367,Протокол!Q1367,Протокол!R1367)=5,1,0),"")</f>
        <v/>
      </c>
      <c r="E1367" s="36" t="str">
        <f>IF(Протокол!A1367&lt;&gt;"",IF(SUM(Протокол!M1367,Протокол!N1367,Протокол!T1367,Протокол!V1367,Протокол!W1367)=5,1,0),"")</f>
        <v/>
      </c>
      <c r="F1367" s="36" t="str">
        <f>IF(Протокол!A1367&lt;&gt;"",IF(SUM(Протокол!E1367,Протокол!F1367,Протокол!H1367,Протокол!J1367)=4,1,0),"")</f>
        <v/>
      </c>
      <c r="G1367" s="37" t="str">
        <f>IF(Протокол!A1367&lt;&gt;"",1," ")</f>
        <v xml:space="preserve"> </v>
      </c>
    </row>
    <row r="1368" spans="1:7" x14ac:dyDescent="0.25">
      <c r="A1368" s="36" t="str">
        <f>IF(Протокол!A1368&lt;&gt;"",IF(SUM(Протокол!C1368,Протокол!D1368,Протокол!I1368,Протокол!U1368)=4,1,0),"")</f>
        <v/>
      </c>
      <c r="B1368" s="36" t="str">
        <f>IF(Протокол!A1368&lt;&gt;"",IF(SUM(Протокол!K1368,Протокол!S1368)=2,1,0),"")</f>
        <v/>
      </c>
      <c r="C1368" s="36" t="str">
        <f>IF(Протокол!A1368&lt;&gt;"",IF(SUM(Протокол!P1368)=1,1,0),"")</f>
        <v/>
      </c>
      <c r="D1368" s="36" t="str">
        <f>IF(Протокол!A1368&lt;&gt;"",IF(SUM(Протокол!G1368,Протокол!L1368,Протокол!O1368,Протокол!Q1368,Протокол!R1368)=5,1,0),"")</f>
        <v/>
      </c>
      <c r="E1368" s="36" t="str">
        <f>IF(Протокол!A1368&lt;&gt;"",IF(SUM(Протокол!M1368,Протокол!N1368,Протокол!T1368,Протокол!V1368,Протокол!W1368)=5,1,0),"")</f>
        <v/>
      </c>
      <c r="F1368" s="36" t="str">
        <f>IF(Протокол!A1368&lt;&gt;"",IF(SUM(Протокол!E1368,Протокол!F1368,Протокол!H1368,Протокол!J1368)=4,1,0),"")</f>
        <v/>
      </c>
      <c r="G1368" s="37" t="str">
        <f>IF(Протокол!A1368&lt;&gt;"",1," ")</f>
        <v xml:space="preserve"> </v>
      </c>
    </row>
    <row r="1369" spans="1:7" x14ac:dyDescent="0.25">
      <c r="A1369" s="36" t="str">
        <f>IF(Протокол!A1369&lt;&gt;"",IF(SUM(Протокол!C1369,Протокол!D1369,Протокол!I1369,Протокол!U1369)=4,1,0),"")</f>
        <v/>
      </c>
      <c r="B1369" s="36" t="str">
        <f>IF(Протокол!A1369&lt;&gt;"",IF(SUM(Протокол!K1369,Протокол!S1369)=2,1,0),"")</f>
        <v/>
      </c>
      <c r="C1369" s="36" t="str">
        <f>IF(Протокол!A1369&lt;&gt;"",IF(SUM(Протокол!P1369)=1,1,0),"")</f>
        <v/>
      </c>
      <c r="D1369" s="36" t="str">
        <f>IF(Протокол!A1369&lt;&gt;"",IF(SUM(Протокол!G1369,Протокол!L1369,Протокол!O1369,Протокол!Q1369,Протокол!R1369)=5,1,0),"")</f>
        <v/>
      </c>
      <c r="E1369" s="36" t="str">
        <f>IF(Протокол!A1369&lt;&gt;"",IF(SUM(Протокол!M1369,Протокол!N1369,Протокол!T1369,Протокол!V1369,Протокол!W1369)=5,1,0),"")</f>
        <v/>
      </c>
      <c r="F1369" s="36" t="str">
        <f>IF(Протокол!A1369&lt;&gt;"",IF(SUM(Протокол!E1369,Протокол!F1369,Протокол!H1369,Протокол!J1369)=4,1,0),"")</f>
        <v/>
      </c>
      <c r="G1369" s="37" t="str">
        <f>IF(Протокол!A1369&lt;&gt;"",1," ")</f>
        <v xml:space="preserve"> </v>
      </c>
    </row>
    <row r="1370" spans="1:7" x14ac:dyDescent="0.25">
      <c r="A1370" s="36" t="str">
        <f>IF(Протокол!A1370&lt;&gt;"",IF(SUM(Протокол!C1370,Протокол!D1370,Протокол!I1370,Протокол!U1370)=4,1,0),"")</f>
        <v/>
      </c>
      <c r="B1370" s="36" t="str">
        <f>IF(Протокол!A1370&lt;&gt;"",IF(SUM(Протокол!K1370,Протокол!S1370)=2,1,0),"")</f>
        <v/>
      </c>
      <c r="C1370" s="36" t="str">
        <f>IF(Протокол!A1370&lt;&gt;"",IF(SUM(Протокол!P1370)=1,1,0),"")</f>
        <v/>
      </c>
      <c r="D1370" s="36" t="str">
        <f>IF(Протокол!A1370&lt;&gt;"",IF(SUM(Протокол!G1370,Протокол!L1370,Протокол!O1370,Протокол!Q1370,Протокол!R1370)=5,1,0),"")</f>
        <v/>
      </c>
      <c r="E1370" s="36" t="str">
        <f>IF(Протокол!A1370&lt;&gt;"",IF(SUM(Протокол!M1370,Протокол!N1370,Протокол!T1370,Протокол!V1370,Протокол!W1370)=5,1,0),"")</f>
        <v/>
      </c>
      <c r="F1370" s="36" t="str">
        <f>IF(Протокол!A1370&lt;&gt;"",IF(SUM(Протокол!E1370,Протокол!F1370,Протокол!H1370,Протокол!J1370)=4,1,0),"")</f>
        <v/>
      </c>
      <c r="G1370" s="37" t="str">
        <f>IF(Протокол!A1370&lt;&gt;"",1," ")</f>
        <v xml:space="preserve"> </v>
      </c>
    </row>
    <row r="1371" spans="1:7" x14ac:dyDescent="0.25">
      <c r="A1371" s="36" t="str">
        <f>IF(Протокол!A1371&lt;&gt;"",IF(SUM(Протокол!C1371,Протокол!D1371,Протокол!I1371,Протокол!U1371)=4,1,0),"")</f>
        <v/>
      </c>
      <c r="B1371" s="36" t="str">
        <f>IF(Протокол!A1371&lt;&gt;"",IF(SUM(Протокол!K1371,Протокол!S1371)=2,1,0),"")</f>
        <v/>
      </c>
      <c r="C1371" s="36" t="str">
        <f>IF(Протокол!A1371&lt;&gt;"",IF(SUM(Протокол!P1371)=1,1,0),"")</f>
        <v/>
      </c>
      <c r="D1371" s="36" t="str">
        <f>IF(Протокол!A1371&lt;&gt;"",IF(SUM(Протокол!G1371,Протокол!L1371,Протокол!O1371,Протокол!Q1371,Протокол!R1371)=5,1,0),"")</f>
        <v/>
      </c>
      <c r="E1371" s="36" t="str">
        <f>IF(Протокол!A1371&lt;&gt;"",IF(SUM(Протокол!M1371,Протокол!N1371,Протокол!T1371,Протокол!V1371,Протокол!W1371)=5,1,0),"")</f>
        <v/>
      </c>
      <c r="F1371" s="36" t="str">
        <f>IF(Протокол!A1371&lt;&gt;"",IF(SUM(Протокол!E1371,Протокол!F1371,Протокол!H1371,Протокол!J1371)=4,1,0),"")</f>
        <v/>
      </c>
      <c r="G1371" s="37" t="str">
        <f>IF(Протокол!A1371&lt;&gt;"",1," ")</f>
        <v xml:space="preserve"> </v>
      </c>
    </row>
    <row r="1372" spans="1:7" x14ac:dyDescent="0.25">
      <c r="A1372" s="36" t="str">
        <f>IF(Протокол!A1372&lt;&gt;"",IF(SUM(Протокол!C1372,Протокол!D1372,Протокол!I1372,Протокол!U1372)=4,1,0),"")</f>
        <v/>
      </c>
      <c r="B1372" s="36" t="str">
        <f>IF(Протокол!A1372&lt;&gt;"",IF(SUM(Протокол!K1372,Протокол!S1372)=2,1,0),"")</f>
        <v/>
      </c>
      <c r="C1372" s="36" t="str">
        <f>IF(Протокол!A1372&lt;&gt;"",IF(SUM(Протокол!P1372)=1,1,0),"")</f>
        <v/>
      </c>
      <c r="D1372" s="36" t="str">
        <f>IF(Протокол!A1372&lt;&gt;"",IF(SUM(Протокол!G1372,Протокол!L1372,Протокол!O1372,Протокол!Q1372,Протокол!R1372)=5,1,0),"")</f>
        <v/>
      </c>
      <c r="E1372" s="36" t="str">
        <f>IF(Протокол!A1372&lt;&gt;"",IF(SUM(Протокол!M1372,Протокол!N1372,Протокол!T1372,Протокол!V1372,Протокол!W1372)=5,1,0),"")</f>
        <v/>
      </c>
      <c r="F1372" s="36" t="str">
        <f>IF(Протокол!A1372&lt;&gt;"",IF(SUM(Протокол!E1372,Протокол!F1372,Протокол!H1372,Протокол!J1372)=4,1,0),"")</f>
        <v/>
      </c>
      <c r="G1372" s="37" t="str">
        <f>IF(Протокол!A1372&lt;&gt;"",1," ")</f>
        <v xml:space="preserve"> </v>
      </c>
    </row>
    <row r="1373" spans="1:7" x14ac:dyDescent="0.25">
      <c r="A1373" s="36" t="str">
        <f>IF(Протокол!A1373&lt;&gt;"",IF(SUM(Протокол!C1373,Протокол!D1373,Протокол!I1373,Протокол!U1373)=4,1,0),"")</f>
        <v/>
      </c>
      <c r="B1373" s="36" t="str">
        <f>IF(Протокол!A1373&lt;&gt;"",IF(SUM(Протокол!K1373,Протокол!S1373)=2,1,0),"")</f>
        <v/>
      </c>
      <c r="C1373" s="36" t="str">
        <f>IF(Протокол!A1373&lt;&gt;"",IF(SUM(Протокол!P1373)=1,1,0),"")</f>
        <v/>
      </c>
      <c r="D1373" s="36" t="str">
        <f>IF(Протокол!A1373&lt;&gt;"",IF(SUM(Протокол!G1373,Протокол!L1373,Протокол!O1373,Протокол!Q1373,Протокол!R1373)=5,1,0),"")</f>
        <v/>
      </c>
      <c r="E1373" s="36" t="str">
        <f>IF(Протокол!A1373&lt;&gt;"",IF(SUM(Протокол!M1373,Протокол!N1373,Протокол!T1373,Протокол!V1373,Протокол!W1373)=5,1,0),"")</f>
        <v/>
      </c>
      <c r="F1373" s="36" t="str">
        <f>IF(Протокол!A1373&lt;&gt;"",IF(SUM(Протокол!E1373,Протокол!F1373,Протокол!H1373,Протокол!J1373)=4,1,0),"")</f>
        <v/>
      </c>
      <c r="G1373" s="37" t="str">
        <f>IF(Протокол!A1373&lt;&gt;"",1," ")</f>
        <v xml:space="preserve"> </v>
      </c>
    </row>
    <row r="1374" spans="1:7" x14ac:dyDescent="0.25">
      <c r="A1374" s="36" t="str">
        <f>IF(Протокол!A1374&lt;&gt;"",IF(SUM(Протокол!C1374,Протокол!D1374,Протокол!I1374,Протокол!U1374)=4,1,0),"")</f>
        <v/>
      </c>
      <c r="B1374" s="36" t="str">
        <f>IF(Протокол!A1374&lt;&gt;"",IF(SUM(Протокол!K1374,Протокол!S1374)=2,1,0),"")</f>
        <v/>
      </c>
      <c r="C1374" s="36" t="str">
        <f>IF(Протокол!A1374&lt;&gt;"",IF(SUM(Протокол!P1374)=1,1,0),"")</f>
        <v/>
      </c>
      <c r="D1374" s="36" t="str">
        <f>IF(Протокол!A1374&lt;&gt;"",IF(SUM(Протокол!G1374,Протокол!L1374,Протокол!O1374,Протокол!Q1374,Протокол!R1374)=5,1,0),"")</f>
        <v/>
      </c>
      <c r="E1374" s="36" t="str">
        <f>IF(Протокол!A1374&lt;&gt;"",IF(SUM(Протокол!M1374,Протокол!N1374,Протокол!T1374,Протокол!V1374,Протокол!W1374)=5,1,0),"")</f>
        <v/>
      </c>
      <c r="F1374" s="36" t="str">
        <f>IF(Протокол!A1374&lt;&gt;"",IF(SUM(Протокол!E1374,Протокол!F1374,Протокол!H1374,Протокол!J1374)=4,1,0),"")</f>
        <v/>
      </c>
      <c r="G1374" s="37" t="str">
        <f>IF(Протокол!A1374&lt;&gt;"",1," ")</f>
        <v xml:space="preserve"> </v>
      </c>
    </row>
    <row r="1375" spans="1:7" x14ac:dyDescent="0.25">
      <c r="A1375" s="36" t="str">
        <f>IF(Протокол!A1375&lt;&gt;"",IF(SUM(Протокол!C1375,Протокол!D1375,Протокол!I1375,Протокол!U1375)=4,1,0),"")</f>
        <v/>
      </c>
      <c r="B1375" s="36" t="str">
        <f>IF(Протокол!A1375&lt;&gt;"",IF(SUM(Протокол!K1375,Протокол!S1375)=2,1,0),"")</f>
        <v/>
      </c>
      <c r="C1375" s="36" t="str">
        <f>IF(Протокол!A1375&lt;&gt;"",IF(SUM(Протокол!P1375)=1,1,0),"")</f>
        <v/>
      </c>
      <c r="D1375" s="36" t="str">
        <f>IF(Протокол!A1375&lt;&gt;"",IF(SUM(Протокол!G1375,Протокол!L1375,Протокол!O1375,Протокол!Q1375,Протокол!R1375)=5,1,0),"")</f>
        <v/>
      </c>
      <c r="E1375" s="36" t="str">
        <f>IF(Протокол!A1375&lt;&gt;"",IF(SUM(Протокол!M1375,Протокол!N1375,Протокол!T1375,Протокол!V1375,Протокол!W1375)=5,1,0),"")</f>
        <v/>
      </c>
      <c r="F1375" s="36" t="str">
        <f>IF(Протокол!A1375&lt;&gt;"",IF(SUM(Протокол!E1375,Протокол!F1375,Протокол!H1375,Протокол!J1375)=4,1,0),"")</f>
        <v/>
      </c>
      <c r="G1375" s="37" t="str">
        <f>IF(Протокол!A1375&lt;&gt;"",1," ")</f>
        <v xml:space="preserve"> </v>
      </c>
    </row>
    <row r="1376" spans="1:7" x14ac:dyDescent="0.25">
      <c r="A1376" s="36" t="str">
        <f>IF(Протокол!A1376&lt;&gt;"",IF(SUM(Протокол!C1376,Протокол!D1376,Протокол!I1376,Протокол!U1376)=4,1,0),"")</f>
        <v/>
      </c>
      <c r="B1376" s="36" t="str">
        <f>IF(Протокол!A1376&lt;&gt;"",IF(SUM(Протокол!K1376,Протокол!S1376)=2,1,0),"")</f>
        <v/>
      </c>
      <c r="C1376" s="36" t="str">
        <f>IF(Протокол!A1376&lt;&gt;"",IF(SUM(Протокол!P1376)=1,1,0),"")</f>
        <v/>
      </c>
      <c r="D1376" s="36" t="str">
        <f>IF(Протокол!A1376&lt;&gt;"",IF(SUM(Протокол!G1376,Протокол!L1376,Протокол!O1376,Протокол!Q1376,Протокол!R1376)=5,1,0),"")</f>
        <v/>
      </c>
      <c r="E1376" s="36" t="str">
        <f>IF(Протокол!A1376&lt;&gt;"",IF(SUM(Протокол!M1376,Протокол!N1376,Протокол!T1376,Протокол!V1376,Протокол!W1376)=5,1,0),"")</f>
        <v/>
      </c>
      <c r="F1376" s="36" t="str">
        <f>IF(Протокол!A1376&lt;&gt;"",IF(SUM(Протокол!E1376,Протокол!F1376,Протокол!H1376,Протокол!J1376)=4,1,0),"")</f>
        <v/>
      </c>
      <c r="G1376" s="37" t="str">
        <f>IF(Протокол!A1376&lt;&gt;"",1," ")</f>
        <v xml:space="preserve"> </v>
      </c>
    </row>
    <row r="1377" spans="1:7" x14ac:dyDescent="0.25">
      <c r="A1377" s="36" t="str">
        <f>IF(Протокол!A1377&lt;&gt;"",IF(SUM(Протокол!C1377,Протокол!D1377,Протокол!I1377,Протокол!U1377)=4,1,0),"")</f>
        <v/>
      </c>
      <c r="B1377" s="36" t="str">
        <f>IF(Протокол!A1377&lt;&gt;"",IF(SUM(Протокол!K1377,Протокол!S1377)=2,1,0),"")</f>
        <v/>
      </c>
      <c r="C1377" s="36" t="str">
        <f>IF(Протокол!A1377&lt;&gt;"",IF(SUM(Протокол!P1377)=1,1,0),"")</f>
        <v/>
      </c>
      <c r="D1377" s="36" t="str">
        <f>IF(Протокол!A1377&lt;&gt;"",IF(SUM(Протокол!G1377,Протокол!L1377,Протокол!O1377,Протокол!Q1377,Протокол!R1377)=5,1,0),"")</f>
        <v/>
      </c>
      <c r="E1377" s="36" t="str">
        <f>IF(Протокол!A1377&lt;&gt;"",IF(SUM(Протокол!M1377,Протокол!N1377,Протокол!T1377,Протокол!V1377,Протокол!W1377)=5,1,0),"")</f>
        <v/>
      </c>
      <c r="F1377" s="36" t="str">
        <f>IF(Протокол!A1377&lt;&gt;"",IF(SUM(Протокол!E1377,Протокол!F1377,Протокол!H1377,Протокол!J1377)=4,1,0),"")</f>
        <v/>
      </c>
      <c r="G1377" s="37" t="str">
        <f>IF(Протокол!A1377&lt;&gt;"",1," ")</f>
        <v xml:space="preserve"> </v>
      </c>
    </row>
    <row r="1378" spans="1:7" x14ac:dyDescent="0.25">
      <c r="A1378" s="36" t="str">
        <f>IF(Протокол!A1378&lt;&gt;"",IF(SUM(Протокол!C1378,Протокол!D1378,Протокол!I1378,Протокол!U1378)=4,1,0),"")</f>
        <v/>
      </c>
      <c r="B1378" s="36" t="str">
        <f>IF(Протокол!A1378&lt;&gt;"",IF(SUM(Протокол!K1378,Протокол!S1378)=2,1,0),"")</f>
        <v/>
      </c>
      <c r="C1378" s="36" t="str">
        <f>IF(Протокол!A1378&lt;&gt;"",IF(SUM(Протокол!P1378)=1,1,0),"")</f>
        <v/>
      </c>
      <c r="D1378" s="36" t="str">
        <f>IF(Протокол!A1378&lt;&gt;"",IF(SUM(Протокол!G1378,Протокол!L1378,Протокол!O1378,Протокол!Q1378,Протокол!R1378)=5,1,0),"")</f>
        <v/>
      </c>
      <c r="E1378" s="36" t="str">
        <f>IF(Протокол!A1378&lt;&gt;"",IF(SUM(Протокол!M1378,Протокол!N1378,Протокол!T1378,Протокол!V1378,Протокол!W1378)=5,1,0),"")</f>
        <v/>
      </c>
      <c r="F1378" s="36" t="str">
        <f>IF(Протокол!A1378&lt;&gt;"",IF(SUM(Протокол!E1378,Протокол!F1378,Протокол!H1378,Протокол!J1378)=4,1,0),"")</f>
        <v/>
      </c>
      <c r="G1378" s="37" t="str">
        <f>IF(Протокол!A1378&lt;&gt;"",1," ")</f>
        <v xml:space="preserve"> </v>
      </c>
    </row>
    <row r="1379" spans="1:7" x14ac:dyDescent="0.25">
      <c r="A1379" s="36" t="str">
        <f>IF(Протокол!A1379&lt;&gt;"",IF(SUM(Протокол!C1379,Протокол!D1379,Протокол!I1379,Протокол!U1379)=4,1,0),"")</f>
        <v/>
      </c>
      <c r="B1379" s="36" t="str">
        <f>IF(Протокол!A1379&lt;&gt;"",IF(SUM(Протокол!K1379,Протокол!S1379)=2,1,0),"")</f>
        <v/>
      </c>
      <c r="C1379" s="36" t="str">
        <f>IF(Протокол!A1379&lt;&gt;"",IF(SUM(Протокол!P1379)=1,1,0),"")</f>
        <v/>
      </c>
      <c r="D1379" s="36" t="str">
        <f>IF(Протокол!A1379&lt;&gt;"",IF(SUM(Протокол!G1379,Протокол!L1379,Протокол!O1379,Протокол!Q1379,Протокол!R1379)=5,1,0),"")</f>
        <v/>
      </c>
      <c r="E1379" s="36" t="str">
        <f>IF(Протокол!A1379&lt;&gt;"",IF(SUM(Протокол!M1379,Протокол!N1379,Протокол!T1379,Протокол!V1379,Протокол!W1379)=5,1,0),"")</f>
        <v/>
      </c>
      <c r="F1379" s="36" t="str">
        <f>IF(Протокол!A1379&lt;&gt;"",IF(SUM(Протокол!E1379,Протокол!F1379,Протокол!H1379,Протокол!J1379)=4,1,0),"")</f>
        <v/>
      </c>
      <c r="G1379" s="37" t="str">
        <f>IF(Протокол!A1379&lt;&gt;"",1," ")</f>
        <v xml:space="preserve"> </v>
      </c>
    </row>
    <row r="1380" spans="1:7" x14ac:dyDescent="0.25">
      <c r="A1380" s="36" t="str">
        <f>IF(Протокол!A1380&lt;&gt;"",IF(SUM(Протокол!C1380,Протокол!D1380,Протокол!I1380,Протокол!U1380)=4,1,0),"")</f>
        <v/>
      </c>
      <c r="B1380" s="36" t="str">
        <f>IF(Протокол!A1380&lt;&gt;"",IF(SUM(Протокол!K1380,Протокол!S1380)=2,1,0),"")</f>
        <v/>
      </c>
      <c r="C1380" s="36" t="str">
        <f>IF(Протокол!A1380&lt;&gt;"",IF(SUM(Протокол!P1380)=1,1,0),"")</f>
        <v/>
      </c>
      <c r="D1380" s="36" t="str">
        <f>IF(Протокол!A1380&lt;&gt;"",IF(SUM(Протокол!G1380,Протокол!L1380,Протокол!O1380,Протокол!Q1380,Протокол!R1380)=5,1,0),"")</f>
        <v/>
      </c>
      <c r="E1380" s="36" t="str">
        <f>IF(Протокол!A1380&lt;&gt;"",IF(SUM(Протокол!M1380,Протокол!N1380,Протокол!T1380,Протокол!V1380,Протокол!W1380)=5,1,0),"")</f>
        <v/>
      </c>
      <c r="F1380" s="36" t="str">
        <f>IF(Протокол!A1380&lt;&gt;"",IF(SUM(Протокол!E1380,Протокол!F1380,Протокол!H1380,Протокол!J1380)=4,1,0),"")</f>
        <v/>
      </c>
      <c r="G1380" s="37" t="str">
        <f>IF(Протокол!A1380&lt;&gt;"",1," ")</f>
        <v xml:space="preserve"> </v>
      </c>
    </row>
    <row r="1381" spans="1:7" x14ac:dyDescent="0.25">
      <c r="A1381" s="36" t="str">
        <f>IF(Протокол!A1381&lt;&gt;"",IF(SUM(Протокол!C1381,Протокол!D1381,Протокол!I1381,Протокол!U1381)=4,1,0),"")</f>
        <v/>
      </c>
      <c r="B1381" s="36" t="str">
        <f>IF(Протокол!A1381&lt;&gt;"",IF(SUM(Протокол!K1381,Протокол!S1381)=2,1,0),"")</f>
        <v/>
      </c>
      <c r="C1381" s="36" t="str">
        <f>IF(Протокол!A1381&lt;&gt;"",IF(SUM(Протокол!P1381)=1,1,0),"")</f>
        <v/>
      </c>
      <c r="D1381" s="36" t="str">
        <f>IF(Протокол!A1381&lt;&gt;"",IF(SUM(Протокол!G1381,Протокол!L1381,Протокол!O1381,Протокол!Q1381,Протокол!R1381)=5,1,0),"")</f>
        <v/>
      </c>
      <c r="E1381" s="36" t="str">
        <f>IF(Протокол!A1381&lt;&gt;"",IF(SUM(Протокол!M1381,Протокол!N1381,Протокол!T1381,Протокол!V1381,Протокол!W1381)=5,1,0),"")</f>
        <v/>
      </c>
      <c r="F1381" s="36" t="str">
        <f>IF(Протокол!A1381&lt;&gt;"",IF(SUM(Протокол!E1381,Протокол!F1381,Протокол!H1381,Протокол!J1381)=4,1,0),"")</f>
        <v/>
      </c>
      <c r="G1381" s="37" t="str">
        <f>IF(Протокол!A1381&lt;&gt;"",1," ")</f>
        <v xml:space="preserve"> </v>
      </c>
    </row>
    <row r="1382" spans="1:7" x14ac:dyDescent="0.25">
      <c r="A1382" s="36" t="str">
        <f>IF(Протокол!A1382&lt;&gt;"",IF(SUM(Протокол!C1382,Протокол!D1382,Протокол!I1382,Протокол!U1382)=4,1,0),"")</f>
        <v/>
      </c>
      <c r="B1382" s="36" t="str">
        <f>IF(Протокол!A1382&lt;&gt;"",IF(SUM(Протокол!K1382,Протокол!S1382)=2,1,0),"")</f>
        <v/>
      </c>
      <c r="C1382" s="36" t="str">
        <f>IF(Протокол!A1382&lt;&gt;"",IF(SUM(Протокол!P1382)=1,1,0),"")</f>
        <v/>
      </c>
      <c r="D1382" s="36" t="str">
        <f>IF(Протокол!A1382&lt;&gt;"",IF(SUM(Протокол!G1382,Протокол!L1382,Протокол!O1382,Протокол!Q1382,Протокол!R1382)=5,1,0),"")</f>
        <v/>
      </c>
      <c r="E1382" s="36" t="str">
        <f>IF(Протокол!A1382&lt;&gt;"",IF(SUM(Протокол!M1382,Протокол!N1382,Протокол!T1382,Протокол!V1382,Протокол!W1382)=5,1,0),"")</f>
        <v/>
      </c>
      <c r="F1382" s="36" t="str">
        <f>IF(Протокол!A1382&lt;&gt;"",IF(SUM(Протокол!E1382,Протокол!F1382,Протокол!H1382,Протокол!J1382)=4,1,0),"")</f>
        <v/>
      </c>
      <c r="G1382" s="37" t="str">
        <f>IF(Протокол!A1382&lt;&gt;"",1," ")</f>
        <v xml:space="preserve"> </v>
      </c>
    </row>
    <row r="1383" spans="1:7" x14ac:dyDescent="0.25">
      <c r="A1383" s="36" t="str">
        <f>IF(Протокол!A1383&lt;&gt;"",IF(SUM(Протокол!C1383,Протокол!D1383,Протокол!I1383,Протокол!U1383)=4,1,0),"")</f>
        <v/>
      </c>
      <c r="B1383" s="36" t="str">
        <f>IF(Протокол!A1383&lt;&gt;"",IF(SUM(Протокол!K1383,Протокол!S1383)=2,1,0),"")</f>
        <v/>
      </c>
      <c r="C1383" s="36" t="str">
        <f>IF(Протокол!A1383&lt;&gt;"",IF(SUM(Протокол!P1383)=1,1,0),"")</f>
        <v/>
      </c>
      <c r="D1383" s="36" t="str">
        <f>IF(Протокол!A1383&lt;&gt;"",IF(SUM(Протокол!G1383,Протокол!L1383,Протокол!O1383,Протокол!Q1383,Протокол!R1383)=5,1,0),"")</f>
        <v/>
      </c>
      <c r="E1383" s="36" t="str">
        <f>IF(Протокол!A1383&lt;&gt;"",IF(SUM(Протокол!M1383,Протокол!N1383,Протокол!T1383,Протокол!V1383,Протокол!W1383)=5,1,0),"")</f>
        <v/>
      </c>
      <c r="F1383" s="36" t="str">
        <f>IF(Протокол!A1383&lt;&gt;"",IF(SUM(Протокол!E1383,Протокол!F1383,Протокол!H1383,Протокол!J1383)=4,1,0),"")</f>
        <v/>
      </c>
      <c r="G1383" s="37" t="str">
        <f>IF(Протокол!A1383&lt;&gt;"",1," ")</f>
        <v xml:space="preserve"> </v>
      </c>
    </row>
    <row r="1384" spans="1:7" x14ac:dyDescent="0.25">
      <c r="A1384" s="36" t="str">
        <f>IF(Протокол!A1384&lt;&gt;"",IF(SUM(Протокол!C1384,Протокол!D1384,Протокол!I1384,Протокол!U1384)=4,1,0),"")</f>
        <v/>
      </c>
      <c r="B1384" s="36" t="str">
        <f>IF(Протокол!A1384&lt;&gt;"",IF(SUM(Протокол!K1384,Протокол!S1384)=2,1,0),"")</f>
        <v/>
      </c>
      <c r="C1384" s="36" t="str">
        <f>IF(Протокол!A1384&lt;&gt;"",IF(SUM(Протокол!P1384)=1,1,0),"")</f>
        <v/>
      </c>
      <c r="D1384" s="36" t="str">
        <f>IF(Протокол!A1384&lt;&gt;"",IF(SUM(Протокол!G1384,Протокол!L1384,Протокол!O1384,Протокол!Q1384,Протокол!R1384)=5,1,0),"")</f>
        <v/>
      </c>
      <c r="E1384" s="36" t="str">
        <f>IF(Протокол!A1384&lt;&gt;"",IF(SUM(Протокол!M1384,Протокол!N1384,Протокол!T1384,Протокол!V1384,Протокол!W1384)=5,1,0),"")</f>
        <v/>
      </c>
      <c r="F1384" s="36" t="str">
        <f>IF(Протокол!A1384&lt;&gt;"",IF(SUM(Протокол!E1384,Протокол!F1384,Протокол!H1384,Протокол!J1384)=4,1,0),"")</f>
        <v/>
      </c>
      <c r="G1384" s="37" t="str">
        <f>IF(Протокол!A1384&lt;&gt;"",1," ")</f>
        <v xml:space="preserve"> </v>
      </c>
    </row>
    <row r="1385" spans="1:7" x14ac:dyDescent="0.25">
      <c r="A1385" s="36" t="str">
        <f>IF(Протокол!A1385&lt;&gt;"",IF(SUM(Протокол!C1385,Протокол!D1385,Протокол!I1385,Протокол!U1385)=4,1,0),"")</f>
        <v/>
      </c>
      <c r="B1385" s="36" t="str">
        <f>IF(Протокол!A1385&lt;&gt;"",IF(SUM(Протокол!K1385,Протокол!S1385)=2,1,0),"")</f>
        <v/>
      </c>
      <c r="C1385" s="36" t="str">
        <f>IF(Протокол!A1385&lt;&gt;"",IF(SUM(Протокол!P1385)=1,1,0),"")</f>
        <v/>
      </c>
      <c r="D1385" s="36" t="str">
        <f>IF(Протокол!A1385&lt;&gt;"",IF(SUM(Протокол!G1385,Протокол!L1385,Протокол!O1385,Протокол!Q1385,Протокол!R1385)=5,1,0),"")</f>
        <v/>
      </c>
      <c r="E1385" s="36" t="str">
        <f>IF(Протокол!A1385&lt;&gt;"",IF(SUM(Протокол!M1385,Протокол!N1385,Протокол!T1385,Протокол!V1385,Протокол!W1385)=5,1,0),"")</f>
        <v/>
      </c>
      <c r="F1385" s="36" t="str">
        <f>IF(Протокол!A1385&lt;&gt;"",IF(SUM(Протокол!E1385,Протокол!F1385,Протокол!H1385,Протокол!J1385)=4,1,0),"")</f>
        <v/>
      </c>
      <c r="G1385" s="37" t="str">
        <f>IF(Протокол!A1385&lt;&gt;"",1," ")</f>
        <v xml:space="preserve"> </v>
      </c>
    </row>
    <row r="1386" spans="1:7" x14ac:dyDescent="0.25">
      <c r="A1386" s="36" t="str">
        <f>IF(Протокол!A1386&lt;&gt;"",IF(SUM(Протокол!C1386,Протокол!D1386,Протокол!I1386,Протокол!U1386)=4,1,0),"")</f>
        <v/>
      </c>
      <c r="B1386" s="36" t="str">
        <f>IF(Протокол!A1386&lt;&gt;"",IF(SUM(Протокол!K1386,Протокол!S1386)=2,1,0),"")</f>
        <v/>
      </c>
      <c r="C1386" s="36" t="str">
        <f>IF(Протокол!A1386&lt;&gt;"",IF(SUM(Протокол!P1386)=1,1,0),"")</f>
        <v/>
      </c>
      <c r="D1386" s="36" t="str">
        <f>IF(Протокол!A1386&lt;&gt;"",IF(SUM(Протокол!G1386,Протокол!L1386,Протокол!O1386,Протокол!Q1386,Протокол!R1386)=5,1,0),"")</f>
        <v/>
      </c>
      <c r="E1386" s="36" t="str">
        <f>IF(Протокол!A1386&lt;&gt;"",IF(SUM(Протокол!M1386,Протокол!N1386,Протокол!T1386,Протокол!V1386,Протокол!W1386)=5,1,0),"")</f>
        <v/>
      </c>
      <c r="F1386" s="36" t="str">
        <f>IF(Протокол!A1386&lt;&gt;"",IF(SUM(Протокол!E1386,Протокол!F1386,Протокол!H1386,Протокол!J1386)=4,1,0),"")</f>
        <v/>
      </c>
      <c r="G1386" s="37" t="str">
        <f>IF(Протокол!A1386&lt;&gt;"",1," ")</f>
        <v xml:space="preserve"> </v>
      </c>
    </row>
    <row r="1387" spans="1:7" x14ac:dyDescent="0.25">
      <c r="A1387" s="36" t="str">
        <f>IF(Протокол!A1387&lt;&gt;"",IF(SUM(Протокол!C1387,Протокол!D1387,Протокол!I1387,Протокол!U1387)=4,1,0),"")</f>
        <v/>
      </c>
      <c r="B1387" s="36" t="str">
        <f>IF(Протокол!A1387&lt;&gt;"",IF(SUM(Протокол!K1387,Протокол!S1387)=2,1,0),"")</f>
        <v/>
      </c>
      <c r="C1387" s="36" t="str">
        <f>IF(Протокол!A1387&lt;&gt;"",IF(SUM(Протокол!P1387)=1,1,0),"")</f>
        <v/>
      </c>
      <c r="D1387" s="36" t="str">
        <f>IF(Протокол!A1387&lt;&gt;"",IF(SUM(Протокол!G1387,Протокол!L1387,Протокол!O1387,Протокол!Q1387,Протокол!R1387)=5,1,0),"")</f>
        <v/>
      </c>
      <c r="E1387" s="36" t="str">
        <f>IF(Протокол!A1387&lt;&gt;"",IF(SUM(Протокол!M1387,Протокол!N1387,Протокол!T1387,Протокол!V1387,Протокол!W1387)=5,1,0),"")</f>
        <v/>
      </c>
      <c r="F1387" s="36" t="str">
        <f>IF(Протокол!A1387&lt;&gt;"",IF(SUM(Протокол!E1387,Протокол!F1387,Протокол!H1387,Протокол!J1387)=4,1,0),"")</f>
        <v/>
      </c>
      <c r="G1387" s="37" t="str">
        <f>IF(Протокол!A1387&lt;&gt;"",1," ")</f>
        <v xml:space="preserve"> </v>
      </c>
    </row>
    <row r="1388" spans="1:7" x14ac:dyDescent="0.25">
      <c r="A1388" s="36" t="str">
        <f>IF(Протокол!A1388&lt;&gt;"",IF(SUM(Протокол!C1388,Протокол!D1388,Протокол!I1388,Протокол!U1388)=4,1,0),"")</f>
        <v/>
      </c>
      <c r="B1388" s="36" t="str">
        <f>IF(Протокол!A1388&lt;&gt;"",IF(SUM(Протокол!K1388,Протокол!S1388)=2,1,0),"")</f>
        <v/>
      </c>
      <c r="C1388" s="36" t="str">
        <f>IF(Протокол!A1388&lt;&gt;"",IF(SUM(Протокол!P1388)=1,1,0),"")</f>
        <v/>
      </c>
      <c r="D1388" s="36" t="str">
        <f>IF(Протокол!A1388&lt;&gt;"",IF(SUM(Протокол!G1388,Протокол!L1388,Протокол!O1388,Протокол!Q1388,Протокол!R1388)=5,1,0),"")</f>
        <v/>
      </c>
      <c r="E1388" s="36" t="str">
        <f>IF(Протокол!A1388&lt;&gt;"",IF(SUM(Протокол!M1388,Протокол!N1388,Протокол!T1388,Протокол!V1388,Протокол!W1388)=5,1,0),"")</f>
        <v/>
      </c>
      <c r="F1388" s="36" t="str">
        <f>IF(Протокол!A1388&lt;&gt;"",IF(SUM(Протокол!E1388,Протокол!F1388,Протокол!H1388,Протокол!J1388)=4,1,0),"")</f>
        <v/>
      </c>
      <c r="G1388" s="37" t="str">
        <f>IF(Протокол!A1388&lt;&gt;"",1," ")</f>
        <v xml:space="preserve"> </v>
      </c>
    </row>
    <row r="1389" spans="1:7" x14ac:dyDescent="0.25">
      <c r="A1389" s="36" t="str">
        <f>IF(Протокол!A1389&lt;&gt;"",IF(SUM(Протокол!C1389,Протокол!D1389,Протокол!I1389,Протокол!U1389)=4,1,0),"")</f>
        <v/>
      </c>
      <c r="B1389" s="36" t="str">
        <f>IF(Протокол!A1389&lt;&gt;"",IF(SUM(Протокол!K1389,Протокол!S1389)=2,1,0),"")</f>
        <v/>
      </c>
      <c r="C1389" s="36" t="str">
        <f>IF(Протокол!A1389&lt;&gt;"",IF(SUM(Протокол!P1389)=1,1,0),"")</f>
        <v/>
      </c>
      <c r="D1389" s="36" t="str">
        <f>IF(Протокол!A1389&lt;&gt;"",IF(SUM(Протокол!G1389,Протокол!L1389,Протокол!O1389,Протокол!Q1389,Протокол!R1389)=5,1,0),"")</f>
        <v/>
      </c>
      <c r="E1389" s="36" t="str">
        <f>IF(Протокол!A1389&lt;&gt;"",IF(SUM(Протокол!M1389,Протокол!N1389,Протокол!T1389,Протокол!V1389,Протокол!W1389)=5,1,0),"")</f>
        <v/>
      </c>
      <c r="F1389" s="36" t="str">
        <f>IF(Протокол!A1389&lt;&gt;"",IF(SUM(Протокол!E1389,Протокол!F1389,Протокол!H1389,Протокол!J1389)=4,1,0),"")</f>
        <v/>
      </c>
      <c r="G1389" s="37" t="str">
        <f>IF(Протокол!A1389&lt;&gt;"",1," ")</f>
        <v xml:space="preserve"> </v>
      </c>
    </row>
    <row r="1390" spans="1:7" x14ac:dyDescent="0.25">
      <c r="A1390" s="36" t="str">
        <f>IF(Протокол!A1390&lt;&gt;"",IF(SUM(Протокол!C1390,Протокол!D1390,Протокол!I1390,Протокол!U1390)=4,1,0),"")</f>
        <v/>
      </c>
      <c r="B1390" s="36" t="str">
        <f>IF(Протокол!A1390&lt;&gt;"",IF(SUM(Протокол!K1390,Протокол!S1390)=2,1,0),"")</f>
        <v/>
      </c>
      <c r="C1390" s="36" t="str">
        <f>IF(Протокол!A1390&lt;&gt;"",IF(SUM(Протокол!P1390)=1,1,0),"")</f>
        <v/>
      </c>
      <c r="D1390" s="36" t="str">
        <f>IF(Протокол!A1390&lt;&gt;"",IF(SUM(Протокол!G1390,Протокол!L1390,Протокол!O1390,Протокол!Q1390,Протокол!R1390)=5,1,0),"")</f>
        <v/>
      </c>
      <c r="E1390" s="36" t="str">
        <f>IF(Протокол!A1390&lt;&gt;"",IF(SUM(Протокол!M1390,Протокол!N1390,Протокол!T1390,Протокол!V1390,Протокол!W1390)=5,1,0),"")</f>
        <v/>
      </c>
      <c r="F1390" s="36" t="str">
        <f>IF(Протокол!A1390&lt;&gt;"",IF(SUM(Протокол!E1390,Протокол!F1390,Протокол!H1390,Протокол!J1390)=4,1,0),"")</f>
        <v/>
      </c>
      <c r="G1390" s="37" t="str">
        <f>IF(Протокол!A1390&lt;&gt;"",1," ")</f>
        <v xml:space="preserve"> </v>
      </c>
    </row>
    <row r="1391" spans="1:7" x14ac:dyDescent="0.25">
      <c r="A1391" s="36" t="str">
        <f>IF(Протокол!A1391&lt;&gt;"",IF(SUM(Протокол!C1391,Протокол!D1391,Протокол!I1391,Протокол!U1391)=4,1,0),"")</f>
        <v/>
      </c>
      <c r="B1391" s="36" t="str">
        <f>IF(Протокол!A1391&lt;&gt;"",IF(SUM(Протокол!K1391,Протокол!S1391)=2,1,0),"")</f>
        <v/>
      </c>
      <c r="C1391" s="36" t="str">
        <f>IF(Протокол!A1391&lt;&gt;"",IF(SUM(Протокол!P1391)=1,1,0),"")</f>
        <v/>
      </c>
      <c r="D1391" s="36" t="str">
        <f>IF(Протокол!A1391&lt;&gt;"",IF(SUM(Протокол!G1391,Протокол!L1391,Протокол!O1391,Протокол!Q1391,Протокол!R1391)=5,1,0),"")</f>
        <v/>
      </c>
      <c r="E1391" s="36" t="str">
        <f>IF(Протокол!A1391&lt;&gt;"",IF(SUM(Протокол!M1391,Протокол!N1391,Протокол!T1391,Протокол!V1391,Протокол!W1391)=5,1,0),"")</f>
        <v/>
      </c>
      <c r="F1391" s="36" t="str">
        <f>IF(Протокол!A1391&lt;&gt;"",IF(SUM(Протокол!E1391,Протокол!F1391,Протокол!H1391,Протокол!J1391)=4,1,0),"")</f>
        <v/>
      </c>
      <c r="G1391" s="37" t="str">
        <f>IF(Протокол!A1391&lt;&gt;"",1," ")</f>
        <v xml:space="preserve"> </v>
      </c>
    </row>
    <row r="1392" spans="1:7" x14ac:dyDescent="0.25">
      <c r="A1392" s="36" t="str">
        <f>IF(Протокол!A1392&lt;&gt;"",IF(SUM(Протокол!C1392,Протокол!D1392,Протокол!I1392,Протокол!U1392)=4,1,0),"")</f>
        <v/>
      </c>
      <c r="B1392" s="36" t="str">
        <f>IF(Протокол!A1392&lt;&gt;"",IF(SUM(Протокол!K1392,Протокол!S1392)=2,1,0),"")</f>
        <v/>
      </c>
      <c r="C1392" s="36" t="str">
        <f>IF(Протокол!A1392&lt;&gt;"",IF(SUM(Протокол!P1392)=1,1,0),"")</f>
        <v/>
      </c>
      <c r="D1392" s="36" t="str">
        <f>IF(Протокол!A1392&lt;&gt;"",IF(SUM(Протокол!G1392,Протокол!L1392,Протокол!O1392,Протокол!Q1392,Протокол!R1392)=5,1,0),"")</f>
        <v/>
      </c>
      <c r="E1392" s="36" t="str">
        <f>IF(Протокол!A1392&lt;&gt;"",IF(SUM(Протокол!M1392,Протокол!N1392,Протокол!T1392,Протокол!V1392,Протокол!W1392)=5,1,0),"")</f>
        <v/>
      </c>
      <c r="F1392" s="36" t="str">
        <f>IF(Протокол!A1392&lt;&gt;"",IF(SUM(Протокол!E1392,Протокол!F1392,Протокол!H1392,Протокол!J1392)=4,1,0),"")</f>
        <v/>
      </c>
      <c r="G1392" s="37" t="str">
        <f>IF(Протокол!A1392&lt;&gt;"",1," ")</f>
        <v xml:space="preserve"> </v>
      </c>
    </row>
    <row r="1393" spans="1:7" x14ac:dyDescent="0.25">
      <c r="A1393" s="36" t="str">
        <f>IF(Протокол!A1393&lt;&gt;"",IF(SUM(Протокол!C1393,Протокол!D1393,Протокол!I1393,Протокол!U1393)=4,1,0),"")</f>
        <v/>
      </c>
      <c r="B1393" s="36" t="str">
        <f>IF(Протокол!A1393&lt;&gt;"",IF(SUM(Протокол!K1393,Протокол!S1393)=2,1,0),"")</f>
        <v/>
      </c>
      <c r="C1393" s="36" t="str">
        <f>IF(Протокол!A1393&lt;&gt;"",IF(SUM(Протокол!P1393)=1,1,0),"")</f>
        <v/>
      </c>
      <c r="D1393" s="36" t="str">
        <f>IF(Протокол!A1393&lt;&gt;"",IF(SUM(Протокол!G1393,Протокол!L1393,Протокол!O1393,Протокол!Q1393,Протокол!R1393)=5,1,0),"")</f>
        <v/>
      </c>
      <c r="E1393" s="36" t="str">
        <f>IF(Протокол!A1393&lt;&gt;"",IF(SUM(Протокол!M1393,Протокол!N1393,Протокол!T1393,Протокол!V1393,Протокол!W1393)=5,1,0),"")</f>
        <v/>
      </c>
      <c r="F1393" s="36" t="str">
        <f>IF(Протокол!A1393&lt;&gt;"",IF(SUM(Протокол!E1393,Протокол!F1393,Протокол!H1393,Протокол!J1393)=4,1,0),"")</f>
        <v/>
      </c>
      <c r="G1393" s="37" t="str">
        <f>IF(Протокол!A1393&lt;&gt;"",1," ")</f>
        <v xml:space="preserve"> </v>
      </c>
    </row>
    <row r="1394" spans="1:7" x14ac:dyDescent="0.25">
      <c r="A1394" s="36" t="str">
        <f>IF(Протокол!A1394&lt;&gt;"",IF(SUM(Протокол!C1394,Протокол!D1394,Протокол!I1394,Протокол!U1394)=4,1,0),"")</f>
        <v/>
      </c>
      <c r="B1394" s="36" t="str">
        <f>IF(Протокол!A1394&lt;&gt;"",IF(SUM(Протокол!K1394,Протокол!S1394)=2,1,0),"")</f>
        <v/>
      </c>
      <c r="C1394" s="36" t="str">
        <f>IF(Протокол!A1394&lt;&gt;"",IF(SUM(Протокол!P1394)=1,1,0),"")</f>
        <v/>
      </c>
      <c r="D1394" s="36" t="str">
        <f>IF(Протокол!A1394&lt;&gt;"",IF(SUM(Протокол!G1394,Протокол!L1394,Протокол!O1394,Протокол!Q1394,Протокол!R1394)=5,1,0),"")</f>
        <v/>
      </c>
      <c r="E1394" s="36" t="str">
        <f>IF(Протокол!A1394&lt;&gt;"",IF(SUM(Протокол!M1394,Протокол!N1394,Протокол!T1394,Протокол!V1394,Протокол!W1394)=5,1,0),"")</f>
        <v/>
      </c>
      <c r="F1394" s="36" t="str">
        <f>IF(Протокол!A1394&lt;&gt;"",IF(SUM(Протокол!E1394,Протокол!F1394,Протокол!H1394,Протокол!J1394)=4,1,0),"")</f>
        <v/>
      </c>
      <c r="G1394" s="37" t="str">
        <f>IF(Протокол!A1394&lt;&gt;"",1," ")</f>
        <v xml:space="preserve"> </v>
      </c>
    </row>
    <row r="1395" spans="1:7" x14ac:dyDescent="0.25">
      <c r="A1395" s="36" t="str">
        <f>IF(Протокол!A1395&lt;&gt;"",IF(SUM(Протокол!C1395,Протокол!D1395,Протокол!I1395,Протокол!U1395)=4,1,0),"")</f>
        <v/>
      </c>
      <c r="B1395" s="36" t="str">
        <f>IF(Протокол!A1395&lt;&gt;"",IF(SUM(Протокол!K1395,Протокол!S1395)=2,1,0),"")</f>
        <v/>
      </c>
      <c r="C1395" s="36" t="str">
        <f>IF(Протокол!A1395&lt;&gt;"",IF(SUM(Протокол!P1395)=1,1,0),"")</f>
        <v/>
      </c>
      <c r="D1395" s="36" t="str">
        <f>IF(Протокол!A1395&lt;&gt;"",IF(SUM(Протокол!G1395,Протокол!L1395,Протокол!O1395,Протокол!Q1395,Протокол!R1395)=5,1,0),"")</f>
        <v/>
      </c>
      <c r="E1395" s="36" t="str">
        <f>IF(Протокол!A1395&lt;&gt;"",IF(SUM(Протокол!M1395,Протокол!N1395,Протокол!T1395,Протокол!V1395,Протокол!W1395)=5,1,0),"")</f>
        <v/>
      </c>
      <c r="F1395" s="36" t="str">
        <f>IF(Протокол!A1395&lt;&gt;"",IF(SUM(Протокол!E1395,Протокол!F1395,Протокол!H1395,Протокол!J1395)=4,1,0),"")</f>
        <v/>
      </c>
      <c r="G1395" s="37" t="str">
        <f>IF(Протокол!A1395&lt;&gt;"",1," ")</f>
        <v xml:space="preserve"> </v>
      </c>
    </row>
    <row r="1396" spans="1:7" x14ac:dyDescent="0.25">
      <c r="A1396" s="36" t="str">
        <f>IF(Протокол!A1396&lt;&gt;"",IF(SUM(Протокол!C1396,Протокол!D1396,Протокол!I1396,Протокол!U1396)=4,1,0),"")</f>
        <v/>
      </c>
      <c r="B1396" s="36" t="str">
        <f>IF(Протокол!A1396&lt;&gt;"",IF(SUM(Протокол!K1396,Протокол!S1396)=2,1,0),"")</f>
        <v/>
      </c>
      <c r="C1396" s="36" t="str">
        <f>IF(Протокол!A1396&lt;&gt;"",IF(SUM(Протокол!P1396)=1,1,0),"")</f>
        <v/>
      </c>
      <c r="D1396" s="36" t="str">
        <f>IF(Протокол!A1396&lt;&gt;"",IF(SUM(Протокол!G1396,Протокол!L1396,Протокол!O1396,Протокол!Q1396,Протокол!R1396)=5,1,0),"")</f>
        <v/>
      </c>
      <c r="E1396" s="36" t="str">
        <f>IF(Протокол!A1396&lt;&gt;"",IF(SUM(Протокол!M1396,Протокол!N1396,Протокол!T1396,Протокол!V1396,Протокол!W1396)=5,1,0),"")</f>
        <v/>
      </c>
      <c r="F1396" s="36" t="str">
        <f>IF(Протокол!A1396&lt;&gt;"",IF(SUM(Протокол!E1396,Протокол!F1396,Протокол!H1396,Протокол!J1396)=4,1,0),"")</f>
        <v/>
      </c>
      <c r="G1396" s="37" t="str">
        <f>IF(Протокол!A1396&lt;&gt;"",1," ")</f>
        <v xml:space="preserve"> </v>
      </c>
    </row>
    <row r="1397" spans="1:7" x14ac:dyDescent="0.25">
      <c r="A1397" s="36" t="str">
        <f>IF(Протокол!A1397&lt;&gt;"",IF(SUM(Протокол!C1397,Протокол!D1397,Протокол!I1397,Протокол!U1397)=4,1,0),"")</f>
        <v/>
      </c>
      <c r="B1397" s="36" t="str">
        <f>IF(Протокол!A1397&lt;&gt;"",IF(SUM(Протокол!K1397,Протокол!S1397)=2,1,0),"")</f>
        <v/>
      </c>
      <c r="C1397" s="36" t="str">
        <f>IF(Протокол!A1397&lt;&gt;"",IF(SUM(Протокол!P1397)=1,1,0),"")</f>
        <v/>
      </c>
      <c r="D1397" s="36" t="str">
        <f>IF(Протокол!A1397&lt;&gt;"",IF(SUM(Протокол!G1397,Протокол!L1397,Протокол!O1397,Протокол!Q1397,Протокол!R1397)=5,1,0),"")</f>
        <v/>
      </c>
      <c r="E1397" s="36" t="str">
        <f>IF(Протокол!A1397&lt;&gt;"",IF(SUM(Протокол!M1397,Протокол!N1397,Протокол!T1397,Протокол!V1397,Протокол!W1397)=5,1,0),"")</f>
        <v/>
      </c>
      <c r="F1397" s="36" t="str">
        <f>IF(Протокол!A1397&lt;&gt;"",IF(SUM(Протокол!E1397,Протокол!F1397,Протокол!H1397,Протокол!J1397)=4,1,0),"")</f>
        <v/>
      </c>
      <c r="G1397" s="37" t="str">
        <f>IF(Протокол!A1397&lt;&gt;"",1," ")</f>
        <v xml:space="preserve"> </v>
      </c>
    </row>
    <row r="1398" spans="1:7" x14ac:dyDescent="0.25">
      <c r="A1398" s="36" t="str">
        <f>IF(Протокол!A1398&lt;&gt;"",IF(SUM(Протокол!C1398,Протокол!D1398,Протокол!I1398,Протокол!U1398)=4,1,0),"")</f>
        <v/>
      </c>
      <c r="B1398" s="36" t="str">
        <f>IF(Протокол!A1398&lt;&gt;"",IF(SUM(Протокол!K1398,Протокол!S1398)=2,1,0),"")</f>
        <v/>
      </c>
      <c r="C1398" s="36" t="str">
        <f>IF(Протокол!A1398&lt;&gt;"",IF(SUM(Протокол!P1398)=1,1,0),"")</f>
        <v/>
      </c>
      <c r="D1398" s="36" t="str">
        <f>IF(Протокол!A1398&lt;&gt;"",IF(SUM(Протокол!G1398,Протокол!L1398,Протокол!O1398,Протокол!Q1398,Протокол!R1398)=5,1,0),"")</f>
        <v/>
      </c>
      <c r="E1398" s="36" t="str">
        <f>IF(Протокол!A1398&lt;&gt;"",IF(SUM(Протокол!M1398,Протокол!N1398,Протокол!T1398,Протокол!V1398,Протокол!W1398)=5,1,0),"")</f>
        <v/>
      </c>
      <c r="F1398" s="36" t="str">
        <f>IF(Протокол!A1398&lt;&gt;"",IF(SUM(Протокол!E1398,Протокол!F1398,Протокол!H1398,Протокол!J1398)=4,1,0),"")</f>
        <v/>
      </c>
      <c r="G1398" s="37" t="str">
        <f>IF(Протокол!A1398&lt;&gt;"",1," ")</f>
        <v xml:space="preserve"> </v>
      </c>
    </row>
    <row r="1399" spans="1:7" x14ac:dyDescent="0.25">
      <c r="A1399" s="36" t="str">
        <f>IF(Протокол!A1399&lt;&gt;"",IF(SUM(Протокол!C1399,Протокол!D1399,Протокол!I1399,Протокол!U1399)=4,1,0),"")</f>
        <v/>
      </c>
      <c r="B1399" s="36" t="str">
        <f>IF(Протокол!A1399&lt;&gt;"",IF(SUM(Протокол!K1399,Протокол!S1399)=2,1,0),"")</f>
        <v/>
      </c>
      <c r="C1399" s="36" t="str">
        <f>IF(Протокол!A1399&lt;&gt;"",IF(SUM(Протокол!P1399)=1,1,0),"")</f>
        <v/>
      </c>
      <c r="D1399" s="36" t="str">
        <f>IF(Протокол!A1399&lt;&gt;"",IF(SUM(Протокол!G1399,Протокол!L1399,Протокол!O1399,Протокол!Q1399,Протокол!R1399)=5,1,0),"")</f>
        <v/>
      </c>
      <c r="E1399" s="36" t="str">
        <f>IF(Протокол!A1399&lt;&gt;"",IF(SUM(Протокол!M1399,Протокол!N1399,Протокол!T1399,Протокол!V1399,Протокол!W1399)=5,1,0),"")</f>
        <v/>
      </c>
      <c r="F1399" s="36" t="str">
        <f>IF(Протокол!A1399&lt;&gt;"",IF(SUM(Протокол!E1399,Протокол!F1399,Протокол!H1399,Протокол!J1399)=4,1,0),"")</f>
        <v/>
      </c>
      <c r="G1399" s="37" t="str">
        <f>IF(Протокол!A1399&lt;&gt;"",1," ")</f>
        <v xml:space="preserve"> </v>
      </c>
    </row>
    <row r="1400" spans="1:7" x14ac:dyDescent="0.25">
      <c r="A1400" s="36" t="str">
        <f>IF(Протокол!A1400&lt;&gt;"",IF(SUM(Протокол!C1400,Протокол!D1400,Протокол!I1400,Протокол!U1400)=4,1,0),"")</f>
        <v/>
      </c>
      <c r="B1400" s="36" t="str">
        <f>IF(Протокол!A1400&lt;&gt;"",IF(SUM(Протокол!K1400,Протокол!S1400)=2,1,0),"")</f>
        <v/>
      </c>
      <c r="C1400" s="36" t="str">
        <f>IF(Протокол!A1400&lt;&gt;"",IF(SUM(Протокол!P1400)=1,1,0),"")</f>
        <v/>
      </c>
      <c r="D1400" s="36" t="str">
        <f>IF(Протокол!A1400&lt;&gt;"",IF(SUM(Протокол!G1400,Протокол!L1400,Протокол!O1400,Протокол!Q1400,Протокол!R1400)=5,1,0),"")</f>
        <v/>
      </c>
      <c r="E1400" s="36" t="str">
        <f>IF(Протокол!A1400&lt;&gt;"",IF(SUM(Протокол!M1400,Протокол!N1400,Протокол!T1400,Протокол!V1400,Протокол!W1400)=5,1,0),"")</f>
        <v/>
      </c>
      <c r="F1400" s="36" t="str">
        <f>IF(Протокол!A1400&lt;&gt;"",IF(SUM(Протокол!E1400,Протокол!F1400,Протокол!H1400,Протокол!J1400)=4,1,0),"")</f>
        <v/>
      </c>
      <c r="G1400" s="37" t="str">
        <f>IF(Протокол!A1400&lt;&gt;"",1," ")</f>
        <v xml:space="preserve"> </v>
      </c>
    </row>
    <row r="1401" spans="1:7" x14ac:dyDescent="0.25">
      <c r="A1401" s="36" t="str">
        <f>IF(Протокол!A1401&lt;&gt;"",IF(SUM(Протокол!C1401,Протокол!D1401,Протокол!I1401,Протокол!U1401)=4,1,0),"")</f>
        <v/>
      </c>
      <c r="B1401" s="36" t="str">
        <f>IF(Протокол!A1401&lt;&gt;"",IF(SUM(Протокол!K1401,Протокол!S1401)=2,1,0),"")</f>
        <v/>
      </c>
      <c r="C1401" s="36" t="str">
        <f>IF(Протокол!A1401&lt;&gt;"",IF(SUM(Протокол!P1401)=1,1,0),"")</f>
        <v/>
      </c>
      <c r="D1401" s="36" t="str">
        <f>IF(Протокол!A1401&lt;&gt;"",IF(SUM(Протокол!G1401,Протокол!L1401,Протокол!O1401,Протокол!Q1401,Протокол!R1401)=5,1,0),"")</f>
        <v/>
      </c>
      <c r="E1401" s="36" t="str">
        <f>IF(Протокол!A1401&lt;&gt;"",IF(SUM(Протокол!M1401,Протокол!N1401,Протокол!T1401,Протокол!V1401,Протокол!W1401)=5,1,0),"")</f>
        <v/>
      </c>
      <c r="F1401" s="36" t="str">
        <f>IF(Протокол!A1401&lt;&gt;"",IF(SUM(Протокол!E1401,Протокол!F1401,Протокол!H1401,Протокол!J1401)=4,1,0),"")</f>
        <v/>
      </c>
      <c r="G1401" s="37" t="str">
        <f>IF(Протокол!A1401&lt;&gt;"",1," ")</f>
        <v xml:space="preserve"> </v>
      </c>
    </row>
    <row r="1402" spans="1:7" x14ac:dyDescent="0.25">
      <c r="A1402" s="36" t="str">
        <f>IF(Протокол!A1402&lt;&gt;"",IF(SUM(Протокол!C1402,Протокол!D1402,Протокол!I1402,Протокол!U1402)=4,1,0),"")</f>
        <v/>
      </c>
      <c r="B1402" s="36" t="str">
        <f>IF(Протокол!A1402&lt;&gt;"",IF(SUM(Протокол!K1402,Протокол!S1402)=2,1,0),"")</f>
        <v/>
      </c>
      <c r="C1402" s="36" t="str">
        <f>IF(Протокол!A1402&lt;&gt;"",IF(SUM(Протокол!P1402)=1,1,0),"")</f>
        <v/>
      </c>
      <c r="D1402" s="36" t="str">
        <f>IF(Протокол!A1402&lt;&gt;"",IF(SUM(Протокол!G1402,Протокол!L1402,Протокол!O1402,Протокол!Q1402,Протокол!R1402)=5,1,0),"")</f>
        <v/>
      </c>
      <c r="E1402" s="36" t="str">
        <f>IF(Протокол!A1402&lt;&gt;"",IF(SUM(Протокол!M1402,Протокол!N1402,Протокол!T1402,Протокол!V1402,Протокол!W1402)=5,1,0),"")</f>
        <v/>
      </c>
      <c r="F1402" s="36" t="str">
        <f>IF(Протокол!A1402&lt;&gt;"",IF(SUM(Протокол!E1402,Протокол!F1402,Протокол!H1402,Протокол!J1402)=4,1,0),"")</f>
        <v/>
      </c>
      <c r="G1402" s="37" t="str">
        <f>IF(Протокол!A1402&lt;&gt;"",1," ")</f>
        <v xml:space="preserve"> </v>
      </c>
    </row>
    <row r="1403" spans="1:7" x14ac:dyDescent="0.25">
      <c r="A1403" s="36" t="str">
        <f>IF(Протокол!A1403&lt;&gt;"",IF(SUM(Протокол!C1403,Протокол!D1403,Протокол!I1403,Протокол!U1403)=4,1,0),"")</f>
        <v/>
      </c>
      <c r="B1403" s="36" t="str">
        <f>IF(Протокол!A1403&lt;&gt;"",IF(SUM(Протокол!K1403,Протокол!S1403)=2,1,0),"")</f>
        <v/>
      </c>
      <c r="C1403" s="36" t="str">
        <f>IF(Протокол!A1403&lt;&gt;"",IF(SUM(Протокол!P1403)=1,1,0),"")</f>
        <v/>
      </c>
      <c r="D1403" s="36" t="str">
        <f>IF(Протокол!A1403&lt;&gt;"",IF(SUM(Протокол!G1403,Протокол!L1403,Протокол!O1403,Протокол!Q1403,Протокол!R1403)=5,1,0),"")</f>
        <v/>
      </c>
      <c r="E1403" s="36" t="str">
        <f>IF(Протокол!A1403&lt;&gt;"",IF(SUM(Протокол!M1403,Протокол!N1403,Протокол!T1403,Протокол!V1403,Протокол!W1403)=5,1,0),"")</f>
        <v/>
      </c>
      <c r="F1403" s="36" t="str">
        <f>IF(Протокол!A1403&lt;&gt;"",IF(SUM(Протокол!E1403,Протокол!F1403,Протокол!H1403,Протокол!J1403)=4,1,0),"")</f>
        <v/>
      </c>
      <c r="G1403" s="37" t="str">
        <f>IF(Протокол!A1403&lt;&gt;"",1," ")</f>
        <v xml:space="preserve"> </v>
      </c>
    </row>
    <row r="1404" spans="1:7" x14ac:dyDescent="0.25">
      <c r="A1404" s="36" t="str">
        <f>IF(Протокол!A1404&lt;&gt;"",IF(SUM(Протокол!C1404,Протокол!D1404,Протокол!I1404,Протокол!U1404)=4,1,0),"")</f>
        <v/>
      </c>
      <c r="B1404" s="36" t="str">
        <f>IF(Протокол!A1404&lt;&gt;"",IF(SUM(Протокол!K1404,Протокол!S1404)=2,1,0),"")</f>
        <v/>
      </c>
      <c r="C1404" s="36" t="str">
        <f>IF(Протокол!A1404&lt;&gt;"",IF(SUM(Протокол!P1404)=1,1,0),"")</f>
        <v/>
      </c>
      <c r="D1404" s="36" t="str">
        <f>IF(Протокол!A1404&lt;&gt;"",IF(SUM(Протокол!G1404,Протокол!L1404,Протокол!O1404,Протокол!Q1404,Протокол!R1404)=5,1,0),"")</f>
        <v/>
      </c>
      <c r="E1404" s="36" t="str">
        <f>IF(Протокол!A1404&lt;&gt;"",IF(SUM(Протокол!M1404,Протокол!N1404,Протокол!T1404,Протокол!V1404,Протокол!W1404)=5,1,0),"")</f>
        <v/>
      </c>
      <c r="F1404" s="36" t="str">
        <f>IF(Протокол!A1404&lt;&gt;"",IF(SUM(Протокол!E1404,Протокол!F1404,Протокол!H1404,Протокол!J1404)=4,1,0),"")</f>
        <v/>
      </c>
      <c r="G1404" s="37" t="str">
        <f>IF(Протокол!A1404&lt;&gt;"",1," ")</f>
        <v xml:space="preserve"> </v>
      </c>
    </row>
    <row r="1405" spans="1:7" x14ac:dyDescent="0.25">
      <c r="A1405" s="36" t="str">
        <f>IF(Протокол!A1405&lt;&gt;"",IF(SUM(Протокол!C1405,Протокол!D1405,Протокол!I1405,Протокол!U1405)=4,1,0),"")</f>
        <v/>
      </c>
      <c r="B1405" s="36" t="str">
        <f>IF(Протокол!A1405&lt;&gt;"",IF(SUM(Протокол!K1405,Протокол!S1405)=2,1,0),"")</f>
        <v/>
      </c>
      <c r="C1405" s="36" t="str">
        <f>IF(Протокол!A1405&lt;&gt;"",IF(SUM(Протокол!P1405)=1,1,0),"")</f>
        <v/>
      </c>
      <c r="D1405" s="36" t="str">
        <f>IF(Протокол!A1405&lt;&gt;"",IF(SUM(Протокол!G1405,Протокол!L1405,Протокол!O1405,Протокол!Q1405,Протокол!R1405)=5,1,0),"")</f>
        <v/>
      </c>
      <c r="E1405" s="36" t="str">
        <f>IF(Протокол!A1405&lt;&gt;"",IF(SUM(Протокол!M1405,Протокол!N1405,Протокол!T1405,Протокол!V1405,Протокол!W1405)=5,1,0),"")</f>
        <v/>
      </c>
      <c r="F1405" s="36" t="str">
        <f>IF(Протокол!A1405&lt;&gt;"",IF(SUM(Протокол!E1405,Протокол!F1405,Протокол!H1405,Протокол!J1405)=4,1,0),"")</f>
        <v/>
      </c>
      <c r="G1405" s="37" t="str">
        <f>IF(Протокол!A1405&lt;&gt;"",1," ")</f>
        <v xml:space="preserve"> </v>
      </c>
    </row>
    <row r="1406" spans="1:7" x14ac:dyDescent="0.25">
      <c r="A1406" s="36" t="str">
        <f>IF(Протокол!A1406&lt;&gt;"",IF(SUM(Протокол!C1406,Протокол!D1406,Протокол!I1406,Протокол!U1406)=4,1,0),"")</f>
        <v/>
      </c>
      <c r="B1406" s="36" t="str">
        <f>IF(Протокол!A1406&lt;&gt;"",IF(SUM(Протокол!K1406,Протокол!S1406)=2,1,0),"")</f>
        <v/>
      </c>
      <c r="C1406" s="36" t="str">
        <f>IF(Протокол!A1406&lt;&gt;"",IF(SUM(Протокол!P1406)=1,1,0),"")</f>
        <v/>
      </c>
      <c r="D1406" s="36" t="str">
        <f>IF(Протокол!A1406&lt;&gt;"",IF(SUM(Протокол!G1406,Протокол!L1406,Протокол!O1406,Протокол!Q1406,Протокол!R1406)=5,1,0),"")</f>
        <v/>
      </c>
      <c r="E1406" s="36" t="str">
        <f>IF(Протокол!A1406&lt;&gt;"",IF(SUM(Протокол!M1406,Протокол!N1406,Протокол!T1406,Протокол!V1406,Протокол!W1406)=5,1,0),"")</f>
        <v/>
      </c>
      <c r="F1406" s="36" t="str">
        <f>IF(Протокол!A1406&lt;&gt;"",IF(SUM(Протокол!E1406,Протокол!F1406,Протокол!H1406,Протокол!J1406)=4,1,0),"")</f>
        <v/>
      </c>
      <c r="G1406" s="37" t="str">
        <f>IF(Протокол!A1406&lt;&gt;"",1," ")</f>
        <v xml:space="preserve"> </v>
      </c>
    </row>
    <row r="1407" spans="1:7" x14ac:dyDescent="0.25">
      <c r="A1407" s="36" t="str">
        <f>IF(Протокол!A1407&lt;&gt;"",IF(SUM(Протокол!C1407,Протокол!D1407,Протокол!I1407,Протокол!U1407)=4,1,0),"")</f>
        <v/>
      </c>
      <c r="B1407" s="36" t="str">
        <f>IF(Протокол!A1407&lt;&gt;"",IF(SUM(Протокол!K1407,Протокол!S1407)=2,1,0),"")</f>
        <v/>
      </c>
      <c r="C1407" s="36" t="str">
        <f>IF(Протокол!A1407&lt;&gt;"",IF(SUM(Протокол!P1407)=1,1,0),"")</f>
        <v/>
      </c>
      <c r="D1407" s="36" t="str">
        <f>IF(Протокол!A1407&lt;&gt;"",IF(SUM(Протокол!G1407,Протокол!L1407,Протокол!O1407,Протокол!Q1407,Протокол!R1407)=5,1,0),"")</f>
        <v/>
      </c>
      <c r="E1407" s="36" t="str">
        <f>IF(Протокол!A1407&lt;&gt;"",IF(SUM(Протокол!M1407,Протокол!N1407,Протокол!T1407,Протокол!V1407,Протокол!W1407)=5,1,0),"")</f>
        <v/>
      </c>
      <c r="F1407" s="36" t="str">
        <f>IF(Протокол!A1407&lt;&gt;"",IF(SUM(Протокол!E1407,Протокол!F1407,Протокол!H1407,Протокол!J1407)=4,1,0),"")</f>
        <v/>
      </c>
      <c r="G1407" s="37" t="str">
        <f>IF(Протокол!A1407&lt;&gt;"",1," ")</f>
        <v xml:space="preserve"> </v>
      </c>
    </row>
    <row r="1408" spans="1:7" x14ac:dyDescent="0.25">
      <c r="A1408" s="36" t="str">
        <f>IF(Протокол!A1408&lt;&gt;"",IF(SUM(Протокол!C1408,Протокол!D1408,Протокол!I1408,Протокол!U1408)=4,1,0),"")</f>
        <v/>
      </c>
      <c r="B1408" s="36" t="str">
        <f>IF(Протокол!A1408&lt;&gt;"",IF(SUM(Протокол!K1408,Протокол!S1408)=2,1,0),"")</f>
        <v/>
      </c>
      <c r="C1408" s="36" t="str">
        <f>IF(Протокол!A1408&lt;&gt;"",IF(SUM(Протокол!P1408)=1,1,0),"")</f>
        <v/>
      </c>
      <c r="D1408" s="36" t="str">
        <f>IF(Протокол!A1408&lt;&gt;"",IF(SUM(Протокол!G1408,Протокол!L1408,Протокол!O1408,Протокол!Q1408,Протокол!R1408)=5,1,0),"")</f>
        <v/>
      </c>
      <c r="E1408" s="36" t="str">
        <f>IF(Протокол!A1408&lt;&gt;"",IF(SUM(Протокол!M1408,Протокол!N1408,Протокол!T1408,Протокол!V1408,Протокол!W1408)=5,1,0),"")</f>
        <v/>
      </c>
      <c r="F1408" s="36" t="str">
        <f>IF(Протокол!A1408&lt;&gt;"",IF(SUM(Протокол!E1408,Протокол!F1408,Протокол!H1408,Протокол!J1408)=4,1,0),"")</f>
        <v/>
      </c>
      <c r="G1408" s="37" t="str">
        <f>IF(Протокол!A1408&lt;&gt;"",1," ")</f>
        <v xml:space="preserve"> </v>
      </c>
    </row>
    <row r="1409" spans="1:7" x14ac:dyDescent="0.25">
      <c r="A1409" s="36" t="str">
        <f>IF(Протокол!A1409&lt;&gt;"",IF(SUM(Протокол!C1409,Протокол!D1409,Протокол!I1409,Протокол!U1409)=4,1,0),"")</f>
        <v/>
      </c>
      <c r="B1409" s="36" t="str">
        <f>IF(Протокол!A1409&lt;&gt;"",IF(SUM(Протокол!K1409,Протокол!S1409)=2,1,0),"")</f>
        <v/>
      </c>
      <c r="C1409" s="36" t="str">
        <f>IF(Протокол!A1409&lt;&gt;"",IF(SUM(Протокол!P1409)=1,1,0),"")</f>
        <v/>
      </c>
      <c r="D1409" s="36" t="str">
        <f>IF(Протокол!A1409&lt;&gt;"",IF(SUM(Протокол!G1409,Протокол!L1409,Протокол!O1409,Протокол!Q1409,Протокол!R1409)=5,1,0),"")</f>
        <v/>
      </c>
      <c r="E1409" s="36" t="str">
        <f>IF(Протокол!A1409&lt;&gt;"",IF(SUM(Протокол!M1409,Протокол!N1409,Протокол!T1409,Протокол!V1409,Протокол!W1409)=5,1,0),"")</f>
        <v/>
      </c>
      <c r="F1409" s="36" t="str">
        <f>IF(Протокол!A1409&lt;&gt;"",IF(SUM(Протокол!E1409,Протокол!F1409,Протокол!H1409,Протокол!J1409)=4,1,0),"")</f>
        <v/>
      </c>
      <c r="G1409" s="37" t="str">
        <f>IF(Протокол!A1409&lt;&gt;"",1," ")</f>
        <v xml:space="preserve"> </v>
      </c>
    </row>
    <row r="1410" spans="1:7" x14ac:dyDescent="0.25">
      <c r="A1410" s="36" t="str">
        <f>IF(Протокол!A1410&lt;&gt;"",IF(SUM(Протокол!C1410,Протокол!D1410,Протокол!I1410,Протокол!U1410)=4,1,0),"")</f>
        <v/>
      </c>
      <c r="B1410" s="36" t="str">
        <f>IF(Протокол!A1410&lt;&gt;"",IF(SUM(Протокол!K1410,Протокол!S1410)=2,1,0),"")</f>
        <v/>
      </c>
      <c r="C1410" s="36" t="str">
        <f>IF(Протокол!A1410&lt;&gt;"",IF(SUM(Протокол!P1410)=1,1,0),"")</f>
        <v/>
      </c>
      <c r="D1410" s="36" t="str">
        <f>IF(Протокол!A1410&lt;&gt;"",IF(SUM(Протокол!G1410,Протокол!L1410,Протокол!O1410,Протокол!Q1410,Протокол!R1410)=5,1,0),"")</f>
        <v/>
      </c>
      <c r="E1410" s="36" t="str">
        <f>IF(Протокол!A1410&lt;&gt;"",IF(SUM(Протокол!M1410,Протокол!N1410,Протокол!T1410,Протокол!V1410,Протокол!W1410)=5,1,0),"")</f>
        <v/>
      </c>
      <c r="F1410" s="36" t="str">
        <f>IF(Протокол!A1410&lt;&gt;"",IF(SUM(Протокол!E1410,Протокол!F1410,Протокол!H1410,Протокол!J1410)=4,1,0),"")</f>
        <v/>
      </c>
      <c r="G1410" s="37" t="str">
        <f>IF(Протокол!A1410&lt;&gt;"",1," ")</f>
        <v xml:space="preserve"> </v>
      </c>
    </row>
    <row r="1411" spans="1:7" x14ac:dyDescent="0.25">
      <c r="A1411" s="36" t="str">
        <f>IF(Протокол!A1411&lt;&gt;"",IF(SUM(Протокол!C1411,Протокол!D1411,Протокол!I1411,Протокол!U1411)=4,1,0),"")</f>
        <v/>
      </c>
      <c r="B1411" s="36" t="str">
        <f>IF(Протокол!A1411&lt;&gt;"",IF(SUM(Протокол!K1411,Протокол!S1411)=2,1,0),"")</f>
        <v/>
      </c>
      <c r="C1411" s="36" t="str">
        <f>IF(Протокол!A1411&lt;&gt;"",IF(SUM(Протокол!P1411)=1,1,0),"")</f>
        <v/>
      </c>
      <c r="D1411" s="36" t="str">
        <f>IF(Протокол!A1411&lt;&gt;"",IF(SUM(Протокол!G1411,Протокол!L1411,Протокол!O1411,Протокол!Q1411,Протокол!R1411)=5,1,0),"")</f>
        <v/>
      </c>
      <c r="E1411" s="36" t="str">
        <f>IF(Протокол!A1411&lt;&gt;"",IF(SUM(Протокол!M1411,Протокол!N1411,Протокол!T1411,Протокол!V1411,Протокол!W1411)=5,1,0),"")</f>
        <v/>
      </c>
      <c r="F1411" s="36" t="str">
        <f>IF(Протокол!A1411&lt;&gt;"",IF(SUM(Протокол!E1411,Протокол!F1411,Протокол!H1411,Протокол!J1411)=4,1,0),"")</f>
        <v/>
      </c>
      <c r="G1411" s="37" t="str">
        <f>IF(Протокол!A1411&lt;&gt;"",1," ")</f>
        <v xml:space="preserve"> </v>
      </c>
    </row>
    <row r="1412" spans="1:7" x14ac:dyDescent="0.25">
      <c r="A1412" s="36" t="str">
        <f>IF(Протокол!A1412&lt;&gt;"",IF(SUM(Протокол!C1412,Протокол!D1412,Протокол!I1412,Протокол!U1412)=4,1,0),"")</f>
        <v/>
      </c>
      <c r="B1412" s="36" t="str">
        <f>IF(Протокол!A1412&lt;&gt;"",IF(SUM(Протокол!K1412,Протокол!S1412)=2,1,0),"")</f>
        <v/>
      </c>
      <c r="C1412" s="36" t="str">
        <f>IF(Протокол!A1412&lt;&gt;"",IF(SUM(Протокол!P1412)=1,1,0),"")</f>
        <v/>
      </c>
      <c r="D1412" s="36" t="str">
        <f>IF(Протокол!A1412&lt;&gt;"",IF(SUM(Протокол!G1412,Протокол!L1412,Протокол!O1412,Протокол!Q1412,Протокол!R1412)=5,1,0),"")</f>
        <v/>
      </c>
      <c r="E1412" s="36" t="str">
        <f>IF(Протокол!A1412&lt;&gt;"",IF(SUM(Протокол!M1412,Протокол!N1412,Протокол!T1412,Протокол!V1412,Протокол!W1412)=5,1,0),"")</f>
        <v/>
      </c>
      <c r="F1412" s="36" t="str">
        <f>IF(Протокол!A1412&lt;&gt;"",IF(SUM(Протокол!E1412,Протокол!F1412,Протокол!H1412,Протокол!J1412)=4,1,0),"")</f>
        <v/>
      </c>
      <c r="G1412" s="37" t="str">
        <f>IF(Протокол!A1412&lt;&gt;"",1," ")</f>
        <v xml:space="preserve"> </v>
      </c>
    </row>
    <row r="1413" spans="1:7" x14ac:dyDescent="0.25">
      <c r="A1413" s="36" t="str">
        <f>IF(Протокол!A1413&lt;&gt;"",IF(SUM(Протокол!C1413,Протокол!D1413,Протокол!I1413,Протокол!U1413)=4,1,0),"")</f>
        <v/>
      </c>
      <c r="B1413" s="36" t="str">
        <f>IF(Протокол!A1413&lt;&gt;"",IF(SUM(Протокол!K1413,Протокол!S1413)=2,1,0),"")</f>
        <v/>
      </c>
      <c r="C1413" s="36" t="str">
        <f>IF(Протокол!A1413&lt;&gt;"",IF(SUM(Протокол!P1413)=1,1,0),"")</f>
        <v/>
      </c>
      <c r="D1413" s="36" t="str">
        <f>IF(Протокол!A1413&lt;&gt;"",IF(SUM(Протокол!G1413,Протокол!L1413,Протокол!O1413,Протокол!Q1413,Протокол!R1413)=5,1,0),"")</f>
        <v/>
      </c>
      <c r="E1413" s="36" t="str">
        <f>IF(Протокол!A1413&lt;&gt;"",IF(SUM(Протокол!M1413,Протокол!N1413,Протокол!T1413,Протокол!V1413,Протокол!W1413)=5,1,0),"")</f>
        <v/>
      </c>
      <c r="F1413" s="36" t="str">
        <f>IF(Протокол!A1413&lt;&gt;"",IF(SUM(Протокол!E1413,Протокол!F1413,Протокол!H1413,Протокол!J1413)=4,1,0),"")</f>
        <v/>
      </c>
      <c r="G1413" s="37" t="str">
        <f>IF(Протокол!A1413&lt;&gt;"",1," ")</f>
        <v xml:space="preserve"> </v>
      </c>
    </row>
    <row r="1414" spans="1:7" x14ac:dyDescent="0.25">
      <c r="A1414" s="36" t="str">
        <f>IF(Протокол!A1414&lt;&gt;"",IF(SUM(Протокол!C1414,Протокол!D1414,Протокол!I1414,Протокол!U1414)=4,1,0),"")</f>
        <v/>
      </c>
      <c r="B1414" s="36" t="str">
        <f>IF(Протокол!A1414&lt;&gt;"",IF(SUM(Протокол!K1414,Протокол!S1414)=2,1,0),"")</f>
        <v/>
      </c>
      <c r="C1414" s="36" t="str">
        <f>IF(Протокол!A1414&lt;&gt;"",IF(SUM(Протокол!P1414)=1,1,0),"")</f>
        <v/>
      </c>
      <c r="D1414" s="36" t="str">
        <f>IF(Протокол!A1414&lt;&gt;"",IF(SUM(Протокол!G1414,Протокол!L1414,Протокол!O1414,Протокол!Q1414,Протокол!R1414)=5,1,0),"")</f>
        <v/>
      </c>
      <c r="E1414" s="36" t="str">
        <f>IF(Протокол!A1414&lt;&gt;"",IF(SUM(Протокол!M1414,Протокол!N1414,Протокол!T1414,Протокол!V1414,Протокол!W1414)=5,1,0),"")</f>
        <v/>
      </c>
      <c r="F1414" s="36" t="str">
        <f>IF(Протокол!A1414&lt;&gt;"",IF(SUM(Протокол!E1414,Протокол!F1414,Протокол!H1414,Протокол!J1414)=4,1,0),"")</f>
        <v/>
      </c>
      <c r="G1414" s="37" t="str">
        <f>IF(Протокол!A1414&lt;&gt;"",1," ")</f>
        <v xml:space="preserve"> </v>
      </c>
    </row>
    <row r="1415" spans="1:7" x14ac:dyDescent="0.25">
      <c r="A1415" s="36" t="str">
        <f>IF(Протокол!A1415&lt;&gt;"",IF(SUM(Протокол!C1415,Протокол!D1415,Протокол!I1415,Протокол!U1415)=4,1,0),"")</f>
        <v/>
      </c>
      <c r="B1415" s="36" t="str">
        <f>IF(Протокол!A1415&lt;&gt;"",IF(SUM(Протокол!K1415,Протокол!S1415)=2,1,0),"")</f>
        <v/>
      </c>
      <c r="C1415" s="36" t="str">
        <f>IF(Протокол!A1415&lt;&gt;"",IF(SUM(Протокол!P1415)=1,1,0),"")</f>
        <v/>
      </c>
      <c r="D1415" s="36" t="str">
        <f>IF(Протокол!A1415&lt;&gt;"",IF(SUM(Протокол!G1415,Протокол!L1415,Протокол!O1415,Протокол!Q1415,Протокол!R1415)=5,1,0),"")</f>
        <v/>
      </c>
      <c r="E1415" s="36" t="str">
        <f>IF(Протокол!A1415&lt;&gt;"",IF(SUM(Протокол!M1415,Протокол!N1415,Протокол!T1415,Протокол!V1415,Протокол!W1415)=5,1,0),"")</f>
        <v/>
      </c>
      <c r="F1415" s="36" t="str">
        <f>IF(Протокол!A1415&lt;&gt;"",IF(SUM(Протокол!E1415,Протокол!F1415,Протокол!H1415,Протокол!J1415)=4,1,0),"")</f>
        <v/>
      </c>
      <c r="G1415" s="37" t="str">
        <f>IF(Протокол!A1415&lt;&gt;"",1," ")</f>
        <v xml:space="preserve"> </v>
      </c>
    </row>
    <row r="1416" spans="1:7" x14ac:dyDescent="0.25">
      <c r="A1416" s="36" t="str">
        <f>IF(Протокол!A1416&lt;&gt;"",IF(SUM(Протокол!C1416,Протокол!D1416,Протокол!I1416,Протокол!U1416)=4,1,0),"")</f>
        <v/>
      </c>
      <c r="B1416" s="36" t="str">
        <f>IF(Протокол!A1416&lt;&gt;"",IF(SUM(Протокол!K1416,Протокол!S1416)=2,1,0),"")</f>
        <v/>
      </c>
      <c r="C1416" s="36" t="str">
        <f>IF(Протокол!A1416&lt;&gt;"",IF(SUM(Протокол!P1416)=1,1,0),"")</f>
        <v/>
      </c>
      <c r="D1416" s="36" t="str">
        <f>IF(Протокол!A1416&lt;&gt;"",IF(SUM(Протокол!G1416,Протокол!L1416,Протокол!O1416,Протокол!Q1416,Протокол!R1416)=5,1,0),"")</f>
        <v/>
      </c>
      <c r="E1416" s="36" t="str">
        <f>IF(Протокол!A1416&lt;&gt;"",IF(SUM(Протокол!M1416,Протокол!N1416,Протокол!T1416,Протокол!V1416,Протокол!W1416)=5,1,0),"")</f>
        <v/>
      </c>
      <c r="F1416" s="36" t="str">
        <f>IF(Протокол!A1416&lt;&gt;"",IF(SUM(Протокол!E1416,Протокол!F1416,Протокол!H1416,Протокол!J1416)=4,1,0),"")</f>
        <v/>
      </c>
      <c r="G1416" s="37" t="str">
        <f>IF(Протокол!A1416&lt;&gt;"",1," ")</f>
        <v xml:space="preserve"> </v>
      </c>
    </row>
    <row r="1417" spans="1:7" x14ac:dyDescent="0.25">
      <c r="A1417" s="36" t="str">
        <f>IF(Протокол!A1417&lt;&gt;"",IF(SUM(Протокол!C1417,Протокол!D1417,Протокол!I1417,Протокол!U1417)=4,1,0),"")</f>
        <v/>
      </c>
      <c r="B1417" s="36" t="str">
        <f>IF(Протокол!A1417&lt;&gt;"",IF(SUM(Протокол!K1417,Протокол!S1417)=2,1,0),"")</f>
        <v/>
      </c>
      <c r="C1417" s="36" t="str">
        <f>IF(Протокол!A1417&lt;&gt;"",IF(SUM(Протокол!P1417)=1,1,0),"")</f>
        <v/>
      </c>
      <c r="D1417" s="36" t="str">
        <f>IF(Протокол!A1417&lt;&gt;"",IF(SUM(Протокол!G1417,Протокол!L1417,Протокол!O1417,Протокол!Q1417,Протокол!R1417)=5,1,0),"")</f>
        <v/>
      </c>
      <c r="E1417" s="36" t="str">
        <f>IF(Протокол!A1417&lt;&gt;"",IF(SUM(Протокол!M1417,Протокол!N1417,Протокол!T1417,Протокол!V1417,Протокол!W1417)=5,1,0),"")</f>
        <v/>
      </c>
      <c r="F1417" s="36" t="str">
        <f>IF(Протокол!A1417&lt;&gt;"",IF(SUM(Протокол!E1417,Протокол!F1417,Протокол!H1417,Протокол!J1417)=4,1,0),"")</f>
        <v/>
      </c>
      <c r="G1417" s="37" t="str">
        <f>IF(Протокол!A1417&lt;&gt;"",1," ")</f>
        <v xml:space="preserve"> </v>
      </c>
    </row>
    <row r="1418" spans="1:7" x14ac:dyDescent="0.25">
      <c r="A1418" s="36" t="str">
        <f>IF(Протокол!A1418&lt;&gt;"",IF(SUM(Протокол!C1418,Протокол!D1418,Протокол!I1418,Протокол!U1418)=4,1,0),"")</f>
        <v/>
      </c>
      <c r="B1418" s="36" t="str">
        <f>IF(Протокол!A1418&lt;&gt;"",IF(SUM(Протокол!K1418,Протокол!S1418)=2,1,0),"")</f>
        <v/>
      </c>
      <c r="C1418" s="36" t="str">
        <f>IF(Протокол!A1418&lt;&gt;"",IF(SUM(Протокол!P1418)=1,1,0),"")</f>
        <v/>
      </c>
      <c r="D1418" s="36" t="str">
        <f>IF(Протокол!A1418&lt;&gt;"",IF(SUM(Протокол!G1418,Протокол!L1418,Протокол!O1418,Протокол!Q1418,Протокол!R1418)=5,1,0),"")</f>
        <v/>
      </c>
      <c r="E1418" s="36" t="str">
        <f>IF(Протокол!A1418&lt;&gt;"",IF(SUM(Протокол!M1418,Протокол!N1418,Протокол!T1418,Протокол!V1418,Протокол!W1418)=5,1,0),"")</f>
        <v/>
      </c>
      <c r="F1418" s="36" t="str">
        <f>IF(Протокол!A1418&lt;&gt;"",IF(SUM(Протокол!E1418,Протокол!F1418,Протокол!H1418,Протокол!J1418)=4,1,0),"")</f>
        <v/>
      </c>
      <c r="G1418" s="37" t="str">
        <f>IF(Протокол!A1418&lt;&gt;"",1," ")</f>
        <v xml:space="preserve"> </v>
      </c>
    </row>
    <row r="1419" spans="1:7" x14ac:dyDescent="0.25">
      <c r="A1419" s="36" t="str">
        <f>IF(Протокол!A1419&lt;&gt;"",IF(SUM(Протокол!C1419,Протокол!D1419,Протокол!I1419,Протокол!U1419)=4,1,0),"")</f>
        <v/>
      </c>
      <c r="B1419" s="36" t="str">
        <f>IF(Протокол!A1419&lt;&gt;"",IF(SUM(Протокол!K1419,Протокол!S1419)=2,1,0),"")</f>
        <v/>
      </c>
      <c r="C1419" s="36" t="str">
        <f>IF(Протокол!A1419&lt;&gt;"",IF(SUM(Протокол!P1419)=1,1,0),"")</f>
        <v/>
      </c>
      <c r="D1419" s="36" t="str">
        <f>IF(Протокол!A1419&lt;&gt;"",IF(SUM(Протокол!G1419,Протокол!L1419,Протокол!O1419,Протокол!Q1419,Протокол!R1419)=5,1,0),"")</f>
        <v/>
      </c>
      <c r="E1419" s="36" t="str">
        <f>IF(Протокол!A1419&lt;&gt;"",IF(SUM(Протокол!M1419,Протокол!N1419,Протокол!T1419,Протокол!V1419,Протокол!W1419)=5,1,0),"")</f>
        <v/>
      </c>
      <c r="F1419" s="36" t="str">
        <f>IF(Протокол!A1419&lt;&gt;"",IF(SUM(Протокол!E1419,Протокол!F1419,Протокол!H1419,Протокол!J1419)=4,1,0),"")</f>
        <v/>
      </c>
      <c r="G1419" s="37" t="str">
        <f>IF(Протокол!A1419&lt;&gt;"",1," ")</f>
        <v xml:space="preserve"> </v>
      </c>
    </row>
    <row r="1420" spans="1:7" x14ac:dyDescent="0.25">
      <c r="A1420" s="36" t="str">
        <f>IF(Протокол!A1420&lt;&gt;"",IF(SUM(Протокол!C1420,Протокол!D1420,Протокол!I1420,Протокол!U1420)=4,1,0),"")</f>
        <v/>
      </c>
      <c r="B1420" s="36" t="str">
        <f>IF(Протокол!A1420&lt;&gt;"",IF(SUM(Протокол!K1420,Протокол!S1420)=2,1,0),"")</f>
        <v/>
      </c>
      <c r="C1420" s="36" t="str">
        <f>IF(Протокол!A1420&lt;&gt;"",IF(SUM(Протокол!P1420)=1,1,0),"")</f>
        <v/>
      </c>
      <c r="D1420" s="36" t="str">
        <f>IF(Протокол!A1420&lt;&gt;"",IF(SUM(Протокол!G1420,Протокол!L1420,Протокол!O1420,Протокол!Q1420,Протокол!R1420)=5,1,0),"")</f>
        <v/>
      </c>
      <c r="E1420" s="36" t="str">
        <f>IF(Протокол!A1420&lt;&gt;"",IF(SUM(Протокол!M1420,Протокол!N1420,Протокол!T1420,Протокол!V1420,Протокол!W1420)=5,1,0),"")</f>
        <v/>
      </c>
      <c r="F1420" s="36" t="str">
        <f>IF(Протокол!A1420&lt;&gt;"",IF(SUM(Протокол!E1420,Протокол!F1420,Протокол!H1420,Протокол!J1420)=4,1,0),"")</f>
        <v/>
      </c>
      <c r="G1420" s="37" t="str">
        <f>IF(Протокол!A1420&lt;&gt;"",1," ")</f>
        <v xml:space="preserve"> </v>
      </c>
    </row>
    <row r="1421" spans="1:7" x14ac:dyDescent="0.25">
      <c r="A1421" s="36" t="str">
        <f>IF(Протокол!A1421&lt;&gt;"",IF(SUM(Протокол!C1421,Протокол!D1421,Протокол!I1421,Протокол!U1421)=4,1,0),"")</f>
        <v/>
      </c>
      <c r="B1421" s="36" t="str">
        <f>IF(Протокол!A1421&lt;&gt;"",IF(SUM(Протокол!K1421,Протокол!S1421)=2,1,0),"")</f>
        <v/>
      </c>
      <c r="C1421" s="36" t="str">
        <f>IF(Протокол!A1421&lt;&gt;"",IF(SUM(Протокол!P1421)=1,1,0),"")</f>
        <v/>
      </c>
      <c r="D1421" s="36" t="str">
        <f>IF(Протокол!A1421&lt;&gt;"",IF(SUM(Протокол!G1421,Протокол!L1421,Протокол!O1421,Протокол!Q1421,Протокол!R1421)=5,1,0),"")</f>
        <v/>
      </c>
      <c r="E1421" s="36" t="str">
        <f>IF(Протокол!A1421&lt;&gt;"",IF(SUM(Протокол!M1421,Протокол!N1421,Протокол!T1421,Протокол!V1421,Протокол!W1421)=5,1,0),"")</f>
        <v/>
      </c>
      <c r="F1421" s="36" t="str">
        <f>IF(Протокол!A1421&lt;&gt;"",IF(SUM(Протокол!E1421,Протокол!F1421,Протокол!H1421,Протокол!J1421)=4,1,0),"")</f>
        <v/>
      </c>
      <c r="G1421" s="37" t="str">
        <f>IF(Протокол!A1421&lt;&gt;"",1," ")</f>
        <v xml:space="preserve"> </v>
      </c>
    </row>
    <row r="1422" spans="1:7" x14ac:dyDescent="0.25">
      <c r="A1422" s="36" t="str">
        <f>IF(Протокол!A1422&lt;&gt;"",IF(SUM(Протокол!C1422,Протокол!D1422,Протокол!I1422,Протокол!U1422)=4,1,0),"")</f>
        <v/>
      </c>
      <c r="B1422" s="36" t="str">
        <f>IF(Протокол!A1422&lt;&gt;"",IF(SUM(Протокол!K1422,Протокол!S1422)=2,1,0),"")</f>
        <v/>
      </c>
      <c r="C1422" s="36" t="str">
        <f>IF(Протокол!A1422&lt;&gt;"",IF(SUM(Протокол!P1422)=1,1,0),"")</f>
        <v/>
      </c>
      <c r="D1422" s="36" t="str">
        <f>IF(Протокол!A1422&lt;&gt;"",IF(SUM(Протокол!G1422,Протокол!L1422,Протокол!O1422,Протокол!Q1422,Протокол!R1422)=5,1,0),"")</f>
        <v/>
      </c>
      <c r="E1422" s="36" t="str">
        <f>IF(Протокол!A1422&lt;&gt;"",IF(SUM(Протокол!M1422,Протокол!N1422,Протокол!T1422,Протокол!V1422,Протокол!W1422)=5,1,0),"")</f>
        <v/>
      </c>
      <c r="F1422" s="36" t="str">
        <f>IF(Протокол!A1422&lt;&gt;"",IF(SUM(Протокол!E1422,Протокол!F1422,Протокол!H1422,Протокол!J1422)=4,1,0),"")</f>
        <v/>
      </c>
      <c r="G1422" s="37" t="str">
        <f>IF(Протокол!A1422&lt;&gt;"",1," ")</f>
        <v xml:space="preserve"> </v>
      </c>
    </row>
    <row r="1423" spans="1:7" x14ac:dyDescent="0.25">
      <c r="A1423" s="36" t="str">
        <f>IF(Протокол!A1423&lt;&gt;"",IF(SUM(Протокол!C1423,Протокол!D1423,Протокол!I1423,Протокол!U1423)=4,1,0),"")</f>
        <v/>
      </c>
      <c r="B1423" s="36" t="str">
        <f>IF(Протокол!A1423&lt;&gt;"",IF(SUM(Протокол!K1423,Протокол!S1423)=2,1,0),"")</f>
        <v/>
      </c>
      <c r="C1423" s="36" t="str">
        <f>IF(Протокол!A1423&lt;&gt;"",IF(SUM(Протокол!P1423)=1,1,0),"")</f>
        <v/>
      </c>
      <c r="D1423" s="36" t="str">
        <f>IF(Протокол!A1423&lt;&gt;"",IF(SUM(Протокол!G1423,Протокол!L1423,Протокол!O1423,Протокол!Q1423,Протокол!R1423)=5,1,0),"")</f>
        <v/>
      </c>
      <c r="E1423" s="36" t="str">
        <f>IF(Протокол!A1423&lt;&gt;"",IF(SUM(Протокол!M1423,Протокол!N1423,Протокол!T1423,Протокол!V1423,Протокол!W1423)=5,1,0),"")</f>
        <v/>
      </c>
      <c r="F1423" s="36" t="str">
        <f>IF(Протокол!A1423&lt;&gt;"",IF(SUM(Протокол!E1423,Протокол!F1423,Протокол!H1423,Протокол!J1423)=4,1,0),"")</f>
        <v/>
      </c>
      <c r="G1423" s="37" t="str">
        <f>IF(Протокол!A1423&lt;&gt;"",1," ")</f>
        <v xml:space="preserve"> </v>
      </c>
    </row>
    <row r="1424" spans="1:7" x14ac:dyDescent="0.25">
      <c r="A1424" s="36" t="str">
        <f>IF(Протокол!A1424&lt;&gt;"",IF(SUM(Протокол!C1424,Протокол!D1424,Протокол!I1424,Протокол!U1424)=4,1,0),"")</f>
        <v/>
      </c>
      <c r="B1424" s="36" t="str">
        <f>IF(Протокол!A1424&lt;&gt;"",IF(SUM(Протокол!K1424,Протокол!S1424)=2,1,0),"")</f>
        <v/>
      </c>
      <c r="C1424" s="36" t="str">
        <f>IF(Протокол!A1424&lt;&gt;"",IF(SUM(Протокол!P1424)=1,1,0),"")</f>
        <v/>
      </c>
      <c r="D1424" s="36" t="str">
        <f>IF(Протокол!A1424&lt;&gt;"",IF(SUM(Протокол!G1424,Протокол!L1424,Протокол!O1424,Протокол!Q1424,Протокол!R1424)=5,1,0),"")</f>
        <v/>
      </c>
      <c r="E1424" s="36" t="str">
        <f>IF(Протокол!A1424&lt;&gt;"",IF(SUM(Протокол!M1424,Протокол!N1424,Протокол!T1424,Протокол!V1424,Протокол!W1424)=5,1,0),"")</f>
        <v/>
      </c>
      <c r="F1424" s="36" t="str">
        <f>IF(Протокол!A1424&lt;&gt;"",IF(SUM(Протокол!E1424,Протокол!F1424,Протокол!H1424,Протокол!J1424)=4,1,0),"")</f>
        <v/>
      </c>
      <c r="G1424" s="37" t="str">
        <f>IF(Протокол!A1424&lt;&gt;"",1," ")</f>
        <v xml:space="preserve"> </v>
      </c>
    </row>
    <row r="1425" spans="1:7" x14ac:dyDescent="0.25">
      <c r="A1425" s="36" t="str">
        <f>IF(Протокол!A1425&lt;&gt;"",IF(SUM(Протокол!C1425,Протокол!D1425,Протокол!I1425,Протокол!U1425)=4,1,0),"")</f>
        <v/>
      </c>
      <c r="B1425" s="36" t="str">
        <f>IF(Протокол!A1425&lt;&gt;"",IF(SUM(Протокол!K1425,Протокол!S1425)=2,1,0),"")</f>
        <v/>
      </c>
      <c r="C1425" s="36" t="str">
        <f>IF(Протокол!A1425&lt;&gt;"",IF(SUM(Протокол!P1425)=1,1,0),"")</f>
        <v/>
      </c>
      <c r="D1425" s="36" t="str">
        <f>IF(Протокол!A1425&lt;&gt;"",IF(SUM(Протокол!G1425,Протокол!L1425,Протокол!O1425,Протокол!Q1425,Протокол!R1425)=5,1,0),"")</f>
        <v/>
      </c>
      <c r="E1425" s="36" t="str">
        <f>IF(Протокол!A1425&lt;&gt;"",IF(SUM(Протокол!M1425,Протокол!N1425,Протокол!T1425,Протокол!V1425,Протокол!W1425)=5,1,0),"")</f>
        <v/>
      </c>
      <c r="F1425" s="36" t="str">
        <f>IF(Протокол!A1425&lt;&gt;"",IF(SUM(Протокол!E1425,Протокол!F1425,Протокол!H1425,Протокол!J1425)=4,1,0),"")</f>
        <v/>
      </c>
      <c r="G1425" s="37" t="str">
        <f>IF(Протокол!A1425&lt;&gt;"",1," ")</f>
        <v xml:space="preserve"> </v>
      </c>
    </row>
    <row r="1426" spans="1:7" x14ac:dyDescent="0.25">
      <c r="A1426" s="36" t="str">
        <f>IF(Протокол!A1426&lt;&gt;"",IF(SUM(Протокол!C1426,Протокол!D1426,Протокол!I1426,Протокол!U1426)=4,1,0),"")</f>
        <v/>
      </c>
      <c r="B1426" s="36" t="str">
        <f>IF(Протокол!A1426&lt;&gt;"",IF(SUM(Протокол!K1426,Протокол!S1426)=2,1,0),"")</f>
        <v/>
      </c>
      <c r="C1426" s="36" t="str">
        <f>IF(Протокол!A1426&lt;&gt;"",IF(SUM(Протокол!P1426)=1,1,0),"")</f>
        <v/>
      </c>
      <c r="D1426" s="36" t="str">
        <f>IF(Протокол!A1426&lt;&gt;"",IF(SUM(Протокол!G1426,Протокол!L1426,Протокол!O1426,Протокол!Q1426,Протокол!R1426)=5,1,0),"")</f>
        <v/>
      </c>
      <c r="E1426" s="36" t="str">
        <f>IF(Протокол!A1426&lt;&gt;"",IF(SUM(Протокол!M1426,Протокол!N1426,Протокол!T1426,Протокол!V1426,Протокол!W1426)=5,1,0),"")</f>
        <v/>
      </c>
      <c r="F1426" s="36" t="str">
        <f>IF(Протокол!A1426&lt;&gt;"",IF(SUM(Протокол!E1426,Протокол!F1426,Протокол!H1426,Протокол!J1426)=4,1,0),"")</f>
        <v/>
      </c>
      <c r="G1426" s="37" t="str">
        <f>IF(Протокол!A1426&lt;&gt;"",1," ")</f>
        <v xml:space="preserve"> </v>
      </c>
    </row>
    <row r="1427" spans="1:7" x14ac:dyDescent="0.25">
      <c r="A1427" s="36" t="str">
        <f>IF(Протокол!A1427&lt;&gt;"",IF(SUM(Протокол!C1427,Протокол!D1427,Протокол!I1427,Протокол!U1427)=4,1,0),"")</f>
        <v/>
      </c>
      <c r="B1427" s="36" t="str">
        <f>IF(Протокол!A1427&lt;&gt;"",IF(SUM(Протокол!K1427,Протокол!S1427)=2,1,0),"")</f>
        <v/>
      </c>
      <c r="C1427" s="36" t="str">
        <f>IF(Протокол!A1427&lt;&gt;"",IF(SUM(Протокол!P1427)=1,1,0),"")</f>
        <v/>
      </c>
      <c r="D1427" s="36" t="str">
        <f>IF(Протокол!A1427&lt;&gt;"",IF(SUM(Протокол!G1427,Протокол!L1427,Протокол!O1427,Протокол!Q1427,Протокол!R1427)=5,1,0),"")</f>
        <v/>
      </c>
      <c r="E1427" s="36" t="str">
        <f>IF(Протокол!A1427&lt;&gt;"",IF(SUM(Протокол!M1427,Протокол!N1427,Протокол!T1427,Протокол!V1427,Протокол!W1427)=5,1,0),"")</f>
        <v/>
      </c>
      <c r="F1427" s="36" t="str">
        <f>IF(Протокол!A1427&lt;&gt;"",IF(SUM(Протокол!E1427,Протокол!F1427,Протокол!H1427,Протокол!J1427)=4,1,0),"")</f>
        <v/>
      </c>
      <c r="G1427" s="37" t="str">
        <f>IF(Протокол!A1427&lt;&gt;"",1," ")</f>
        <v xml:space="preserve"> </v>
      </c>
    </row>
    <row r="1428" spans="1:7" x14ac:dyDescent="0.25">
      <c r="A1428" s="36" t="str">
        <f>IF(Протокол!A1428&lt;&gt;"",IF(SUM(Протокол!C1428,Протокол!D1428,Протокол!I1428,Протокол!U1428)=4,1,0),"")</f>
        <v/>
      </c>
      <c r="B1428" s="36" t="str">
        <f>IF(Протокол!A1428&lt;&gt;"",IF(SUM(Протокол!K1428,Протокол!S1428)=2,1,0),"")</f>
        <v/>
      </c>
      <c r="C1428" s="36" t="str">
        <f>IF(Протокол!A1428&lt;&gt;"",IF(SUM(Протокол!P1428)=1,1,0),"")</f>
        <v/>
      </c>
      <c r="D1428" s="36" t="str">
        <f>IF(Протокол!A1428&lt;&gt;"",IF(SUM(Протокол!G1428,Протокол!L1428,Протокол!O1428,Протокол!Q1428,Протокол!R1428)=5,1,0),"")</f>
        <v/>
      </c>
      <c r="E1428" s="36" t="str">
        <f>IF(Протокол!A1428&lt;&gt;"",IF(SUM(Протокол!M1428,Протокол!N1428,Протокол!T1428,Протокол!V1428,Протокол!W1428)=5,1,0),"")</f>
        <v/>
      </c>
      <c r="F1428" s="36" t="str">
        <f>IF(Протокол!A1428&lt;&gt;"",IF(SUM(Протокол!E1428,Протокол!F1428,Протокол!H1428,Протокол!J1428)=4,1,0),"")</f>
        <v/>
      </c>
      <c r="G1428" s="37" t="str">
        <f>IF(Протокол!A1428&lt;&gt;"",1," ")</f>
        <v xml:space="preserve"> </v>
      </c>
    </row>
    <row r="1429" spans="1:7" x14ac:dyDescent="0.25">
      <c r="A1429" s="36" t="str">
        <f>IF(Протокол!A1429&lt;&gt;"",IF(SUM(Протокол!C1429,Протокол!D1429,Протокол!I1429,Протокол!U1429)=4,1,0),"")</f>
        <v/>
      </c>
      <c r="B1429" s="36" t="str">
        <f>IF(Протокол!A1429&lt;&gt;"",IF(SUM(Протокол!K1429,Протокол!S1429)=2,1,0),"")</f>
        <v/>
      </c>
      <c r="C1429" s="36" t="str">
        <f>IF(Протокол!A1429&lt;&gt;"",IF(SUM(Протокол!P1429)=1,1,0),"")</f>
        <v/>
      </c>
      <c r="D1429" s="36" t="str">
        <f>IF(Протокол!A1429&lt;&gt;"",IF(SUM(Протокол!G1429,Протокол!L1429,Протокол!O1429,Протокол!Q1429,Протокол!R1429)=5,1,0),"")</f>
        <v/>
      </c>
      <c r="E1429" s="36" t="str">
        <f>IF(Протокол!A1429&lt;&gt;"",IF(SUM(Протокол!M1429,Протокол!N1429,Протокол!T1429,Протокол!V1429,Протокол!W1429)=5,1,0),"")</f>
        <v/>
      </c>
      <c r="F1429" s="36" t="str">
        <f>IF(Протокол!A1429&lt;&gt;"",IF(SUM(Протокол!E1429,Протокол!F1429,Протокол!H1429,Протокол!J1429)=4,1,0),"")</f>
        <v/>
      </c>
      <c r="G1429" s="37" t="str">
        <f>IF(Протокол!A1429&lt;&gt;"",1," ")</f>
        <v xml:space="preserve"> </v>
      </c>
    </row>
    <row r="1430" spans="1:7" x14ac:dyDescent="0.25">
      <c r="A1430" s="36" t="str">
        <f>IF(Протокол!A1430&lt;&gt;"",IF(SUM(Протокол!C1430,Протокол!D1430,Протокол!I1430,Протокол!U1430)=4,1,0),"")</f>
        <v/>
      </c>
      <c r="B1430" s="36" t="str">
        <f>IF(Протокол!A1430&lt;&gt;"",IF(SUM(Протокол!K1430,Протокол!S1430)=2,1,0),"")</f>
        <v/>
      </c>
      <c r="C1430" s="36" t="str">
        <f>IF(Протокол!A1430&lt;&gt;"",IF(SUM(Протокол!P1430)=1,1,0),"")</f>
        <v/>
      </c>
      <c r="D1430" s="36" t="str">
        <f>IF(Протокол!A1430&lt;&gt;"",IF(SUM(Протокол!G1430,Протокол!L1430,Протокол!O1430,Протокол!Q1430,Протокол!R1430)=5,1,0),"")</f>
        <v/>
      </c>
      <c r="E1430" s="36" t="str">
        <f>IF(Протокол!A1430&lt;&gt;"",IF(SUM(Протокол!M1430,Протокол!N1430,Протокол!T1430,Протокол!V1430,Протокол!W1430)=5,1,0),"")</f>
        <v/>
      </c>
      <c r="F1430" s="36" t="str">
        <f>IF(Протокол!A1430&lt;&gt;"",IF(SUM(Протокол!E1430,Протокол!F1430,Протокол!H1430,Протокол!J1430)=4,1,0),"")</f>
        <v/>
      </c>
      <c r="G1430" s="37" t="str">
        <f>IF(Протокол!A1430&lt;&gt;"",1," ")</f>
        <v xml:space="preserve"> </v>
      </c>
    </row>
    <row r="1431" spans="1:7" x14ac:dyDescent="0.25">
      <c r="A1431" s="36" t="str">
        <f>IF(Протокол!A1431&lt;&gt;"",IF(SUM(Протокол!C1431,Протокол!D1431,Протокол!I1431,Протокол!U1431)=4,1,0),"")</f>
        <v/>
      </c>
      <c r="B1431" s="36" t="str">
        <f>IF(Протокол!A1431&lt;&gt;"",IF(SUM(Протокол!K1431,Протокол!S1431)=2,1,0),"")</f>
        <v/>
      </c>
      <c r="C1431" s="36" t="str">
        <f>IF(Протокол!A1431&lt;&gt;"",IF(SUM(Протокол!P1431)=1,1,0),"")</f>
        <v/>
      </c>
      <c r="D1431" s="36" t="str">
        <f>IF(Протокол!A1431&lt;&gt;"",IF(SUM(Протокол!G1431,Протокол!L1431,Протокол!O1431,Протокол!Q1431,Протокол!R1431)=5,1,0),"")</f>
        <v/>
      </c>
      <c r="E1431" s="36" t="str">
        <f>IF(Протокол!A1431&lt;&gt;"",IF(SUM(Протокол!M1431,Протокол!N1431,Протокол!T1431,Протокол!V1431,Протокол!W1431)=5,1,0),"")</f>
        <v/>
      </c>
      <c r="F1431" s="36" t="str">
        <f>IF(Протокол!A1431&lt;&gt;"",IF(SUM(Протокол!E1431,Протокол!F1431,Протокол!H1431,Протокол!J1431)=4,1,0),"")</f>
        <v/>
      </c>
      <c r="G1431" s="37" t="str">
        <f>IF(Протокол!A1431&lt;&gt;"",1," ")</f>
        <v xml:space="preserve"> </v>
      </c>
    </row>
    <row r="1432" spans="1:7" x14ac:dyDescent="0.25">
      <c r="A1432" s="36" t="str">
        <f>IF(Протокол!A1432&lt;&gt;"",IF(SUM(Протокол!C1432,Протокол!D1432,Протокол!I1432,Протокол!U1432)=4,1,0),"")</f>
        <v/>
      </c>
      <c r="B1432" s="36" t="str">
        <f>IF(Протокол!A1432&lt;&gt;"",IF(SUM(Протокол!K1432,Протокол!S1432)=2,1,0),"")</f>
        <v/>
      </c>
      <c r="C1432" s="36" t="str">
        <f>IF(Протокол!A1432&lt;&gt;"",IF(SUM(Протокол!P1432)=1,1,0),"")</f>
        <v/>
      </c>
      <c r="D1432" s="36" t="str">
        <f>IF(Протокол!A1432&lt;&gt;"",IF(SUM(Протокол!G1432,Протокол!L1432,Протокол!O1432,Протокол!Q1432,Протокол!R1432)=5,1,0),"")</f>
        <v/>
      </c>
      <c r="E1432" s="36" t="str">
        <f>IF(Протокол!A1432&lt;&gt;"",IF(SUM(Протокол!M1432,Протокол!N1432,Протокол!T1432,Протокол!V1432,Протокол!W1432)=5,1,0),"")</f>
        <v/>
      </c>
      <c r="F1432" s="36" t="str">
        <f>IF(Протокол!A1432&lt;&gt;"",IF(SUM(Протокол!E1432,Протокол!F1432,Протокол!H1432,Протокол!J1432)=4,1,0),"")</f>
        <v/>
      </c>
      <c r="G1432" s="37" t="str">
        <f>IF(Протокол!A1432&lt;&gt;"",1," ")</f>
        <v xml:space="preserve"> </v>
      </c>
    </row>
    <row r="1433" spans="1:7" x14ac:dyDescent="0.25">
      <c r="A1433" s="36" t="str">
        <f>IF(Протокол!A1433&lt;&gt;"",IF(SUM(Протокол!C1433,Протокол!D1433,Протокол!I1433,Протокол!U1433)=4,1,0),"")</f>
        <v/>
      </c>
      <c r="B1433" s="36" t="str">
        <f>IF(Протокол!A1433&lt;&gt;"",IF(SUM(Протокол!K1433,Протокол!S1433)=2,1,0),"")</f>
        <v/>
      </c>
      <c r="C1433" s="36" t="str">
        <f>IF(Протокол!A1433&lt;&gt;"",IF(SUM(Протокол!P1433)=1,1,0),"")</f>
        <v/>
      </c>
      <c r="D1433" s="36" t="str">
        <f>IF(Протокол!A1433&lt;&gt;"",IF(SUM(Протокол!G1433,Протокол!L1433,Протокол!O1433,Протокол!Q1433,Протокол!R1433)=5,1,0),"")</f>
        <v/>
      </c>
      <c r="E1433" s="36" t="str">
        <f>IF(Протокол!A1433&lt;&gt;"",IF(SUM(Протокол!M1433,Протокол!N1433,Протокол!T1433,Протокол!V1433,Протокол!W1433)=5,1,0),"")</f>
        <v/>
      </c>
      <c r="F1433" s="36" t="str">
        <f>IF(Протокол!A1433&lt;&gt;"",IF(SUM(Протокол!E1433,Протокол!F1433,Протокол!H1433,Протокол!J1433)=4,1,0),"")</f>
        <v/>
      </c>
      <c r="G1433" s="37" t="str">
        <f>IF(Протокол!A1433&lt;&gt;"",1," ")</f>
        <v xml:space="preserve"> </v>
      </c>
    </row>
    <row r="1434" spans="1:7" x14ac:dyDescent="0.25">
      <c r="A1434" s="36" t="str">
        <f>IF(Протокол!A1434&lt;&gt;"",IF(SUM(Протокол!C1434,Протокол!D1434,Протокол!I1434,Протокол!U1434)=4,1,0),"")</f>
        <v/>
      </c>
      <c r="B1434" s="36" t="str">
        <f>IF(Протокол!A1434&lt;&gt;"",IF(SUM(Протокол!K1434,Протокол!S1434)=2,1,0),"")</f>
        <v/>
      </c>
      <c r="C1434" s="36" t="str">
        <f>IF(Протокол!A1434&lt;&gt;"",IF(SUM(Протокол!P1434)=1,1,0),"")</f>
        <v/>
      </c>
      <c r="D1434" s="36" t="str">
        <f>IF(Протокол!A1434&lt;&gt;"",IF(SUM(Протокол!G1434,Протокол!L1434,Протокол!O1434,Протокол!Q1434,Протокол!R1434)=5,1,0),"")</f>
        <v/>
      </c>
      <c r="E1434" s="36" t="str">
        <f>IF(Протокол!A1434&lt;&gt;"",IF(SUM(Протокол!M1434,Протокол!N1434,Протокол!T1434,Протокол!V1434,Протокол!W1434)=5,1,0),"")</f>
        <v/>
      </c>
      <c r="F1434" s="36" t="str">
        <f>IF(Протокол!A1434&lt;&gt;"",IF(SUM(Протокол!E1434,Протокол!F1434,Протокол!H1434,Протокол!J1434)=4,1,0),"")</f>
        <v/>
      </c>
      <c r="G1434" s="37" t="str">
        <f>IF(Протокол!A1434&lt;&gt;"",1," ")</f>
        <v xml:space="preserve"> </v>
      </c>
    </row>
    <row r="1435" spans="1:7" x14ac:dyDescent="0.25">
      <c r="A1435" s="36" t="str">
        <f>IF(Протокол!A1435&lt;&gt;"",IF(SUM(Протокол!C1435,Протокол!D1435,Протокол!I1435,Протокол!U1435)=4,1,0),"")</f>
        <v/>
      </c>
      <c r="B1435" s="36" t="str">
        <f>IF(Протокол!A1435&lt;&gt;"",IF(SUM(Протокол!K1435,Протокол!S1435)=2,1,0),"")</f>
        <v/>
      </c>
      <c r="C1435" s="36" t="str">
        <f>IF(Протокол!A1435&lt;&gt;"",IF(SUM(Протокол!P1435)=1,1,0),"")</f>
        <v/>
      </c>
      <c r="D1435" s="36" t="str">
        <f>IF(Протокол!A1435&lt;&gt;"",IF(SUM(Протокол!G1435,Протокол!L1435,Протокол!O1435,Протокол!Q1435,Протокол!R1435)=5,1,0),"")</f>
        <v/>
      </c>
      <c r="E1435" s="36" t="str">
        <f>IF(Протокол!A1435&lt;&gt;"",IF(SUM(Протокол!M1435,Протокол!N1435,Протокол!T1435,Протокол!V1435,Протокол!W1435)=5,1,0),"")</f>
        <v/>
      </c>
      <c r="F1435" s="36" t="str">
        <f>IF(Протокол!A1435&lt;&gt;"",IF(SUM(Протокол!E1435,Протокол!F1435,Протокол!H1435,Протокол!J1435)=4,1,0),"")</f>
        <v/>
      </c>
      <c r="G1435" s="37" t="str">
        <f>IF(Протокол!A1435&lt;&gt;"",1," ")</f>
        <v xml:space="preserve"> </v>
      </c>
    </row>
    <row r="1436" spans="1:7" x14ac:dyDescent="0.25">
      <c r="A1436" s="36" t="str">
        <f>IF(Протокол!A1436&lt;&gt;"",IF(SUM(Протокол!C1436,Протокол!D1436,Протокол!I1436,Протокол!U1436)=4,1,0),"")</f>
        <v/>
      </c>
      <c r="B1436" s="36" t="str">
        <f>IF(Протокол!A1436&lt;&gt;"",IF(SUM(Протокол!K1436,Протокол!S1436)=2,1,0),"")</f>
        <v/>
      </c>
      <c r="C1436" s="36" t="str">
        <f>IF(Протокол!A1436&lt;&gt;"",IF(SUM(Протокол!P1436)=1,1,0),"")</f>
        <v/>
      </c>
      <c r="D1436" s="36" t="str">
        <f>IF(Протокол!A1436&lt;&gt;"",IF(SUM(Протокол!G1436,Протокол!L1436,Протокол!O1436,Протокол!Q1436,Протокол!R1436)=5,1,0),"")</f>
        <v/>
      </c>
      <c r="E1436" s="36" t="str">
        <f>IF(Протокол!A1436&lt;&gt;"",IF(SUM(Протокол!M1436,Протокол!N1436,Протокол!T1436,Протокол!V1436,Протокол!W1436)=5,1,0),"")</f>
        <v/>
      </c>
      <c r="F1436" s="36" t="str">
        <f>IF(Протокол!A1436&lt;&gt;"",IF(SUM(Протокол!E1436,Протокол!F1436,Протокол!H1436,Протокол!J1436)=4,1,0),"")</f>
        <v/>
      </c>
      <c r="G1436" s="37" t="str">
        <f>IF(Протокол!A1436&lt;&gt;"",1," ")</f>
        <v xml:space="preserve"> </v>
      </c>
    </row>
    <row r="1437" spans="1:7" x14ac:dyDescent="0.25">
      <c r="A1437" s="36" t="str">
        <f>IF(Протокол!A1437&lt;&gt;"",IF(SUM(Протокол!C1437,Протокол!D1437,Протокол!I1437,Протокол!U1437)=4,1,0),"")</f>
        <v/>
      </c>
      <c r="B1437" s="36" t="str">
        <f>IF(Протокол!A1437&lt;&gt;"",IF(SUM(Протокол!K1437,Протокол!S1437)=2,1,0),"")</f>
        <v/>
      </c>
      <c r="C1437" s="36" t="str">
        <f>IF(Протокол!A1437&lt;&gt;"",IF(SUM(Протокол!P1437)=1,1,0),"")</f>
        <v/>
      </c>
      <c r="D1437" s="36" t="str">
        <f>IF(Протокол!A1437&lt;&gt;"",IF(SUM(Протокол!G1437,Протокол!L1437,Протокол!O1437,Протокол!Q1437,Протокол!R1437)=5,1,0),"")</f>
        <v/>
      </c>
      <c r="E1437" s="36" t="str">
        <f>IF(Протокол!A1437&lt;&gt;"",IF(SUM(Протокол!M1437,Протокол!N1437,Протокол!T1437,Протокол!V1437,Протокол!W1437)=5,1,0),"")</f>
        <v/>
      </c>
      <c r="F1437" s="36" t="str">
        <f>IF(Протокол!A1437&lt;&gt;"",IF(SUM(Протокол!E1437,Протокол!F1437,Протокол!H1437,Протокол!J1437)=4,1,0),"")</f>
        <v/>
      </c>
      <c r="G1437" s="37" t="str">
        <f>IF(Протокол!A1437&lt;&gt;"",1," ")</f>
        <v xml:space="preserve"> </v>
      </c>
    </row>
    <row r="1438" spans="1:7" x14ac:dyDescent="0.25">
      <c r="A1438" s="36" t="str">
        <f>IF(Протокол!A1438&lt;&gt;"",IF(SUM(Протокол!C1438,Протокол!D1438,Протокол!I1438,Протокол!U1438)=4,1,0),"")</f>
        <v/>
      </c>
      <c r="B1438" s="36" t="str">
        <f>IF(Протокол!A1438&lt;&gt;"",IF(SUM(Протокол!K1438,Протокол!S1438)=2,1,0),"")</f>
        <v/>
      </c>
      <c r="C1438" s="36" t="str">
        <f>IF(Протокол!A1438&lt;&gt;"",IF(SUM(Протокол!P1438)=1,1,0),"")</f>
        <v/>
      </c>
      <c r="D1438" s="36" t="str">
        <f>IF(Протокол!A1438&lt;&gt;"",IF(SUM(Протокол!G1438,Протокол!L1438,Протокол!O1438,Протокол!Q1438,Протокол!R1438)=5,1,0),"")</f>
        <v/>
      </c>
      <c r="E1438" s="36" t="str">
        <f>IF(Протокол!A1438&lt;&gt;"",IF(SUM(Протокол!M1438,Протокол!N1438,Протокол!T1438,Протокол!V1438,Протокол!W1438)=5,1,0),"")</f>
        <v/>
      </c>
      <c r="F1438" s="36" t="str">
        <f>IF(Протокол!A1438&lt;&gt;"",IF(SUM(Протокол!E1438,Протокол!F1438,Протокол!H1438,Протокол!J1438)=4,1,0),"")</f>
        <v/>
      </c>
      <c r="G1438" s="37" t="str">
        <f>IF(Протокол!A1438&lt;&gt;"",1," ")</f>
        <v xml:space="preserve"> </v>
      </c>
    </row>
    <row r="1439" spans="1:7" x14ac:dyDescent="0.25">
      <c r="A1439" s="36" t="str">
        <f>IF(Протокол!A1439&lt;&gt;"",IF(SUM(Протокол!C1439,Протокол!D1439,Протокол!I1439,Протокол!U1439)=4,1,0),"")</f>
        <v/>
      </c>
      <c r="B1439" s="36" t="str">
        <f>IF(Протокол!A1439&lt;&gt;"",IF(SUM(Протокол!K1439,Протокол!S1439)=2,1,0),"")</f>
        <v/>
      </c>
      <c r="C1439" s="36" t="str">
        <f>IF(Протокол!A1439&lt;&gt;"",IF(SUM(Протокол!P1439)=1,1,0),"")</f>
        <v/>
      </c>
      <c r="D1439" s="36" t="str">
        <f>IF(Протокол!A1439&lt;&gt;"",IF(SUM(Протокол!G1439,Протокол!L1439,Протокол!O1439,Протокол!Q1439,Протокол!R1439)=5,1,0),"")</f>
        <v/>
      </c>
      <c r="E1439" s="36" t="str">
        <f>IF(Протокол!A1439&lt;&gt;"",IF(SUM(Протокол!M1439,Протокол!N1439,Протокол!T1439,Протокол!V1439,Протокол!W1439)=5,1,0),"")</f>
        <v/>
      </c>
      <c r="F1439" s="36" t="str">
        <f>IF(Протокол!A1439&lt;&gt;"",IF(SUM(Протокол!E1439,Протокол!F1439,Протокол!H1439,Протокол!J1439)=4,1,0),"")</f>
        <v/>
      </c>
      <c r="G1439" s="37" t="str">
        <f>IF(Протокол!A1439&lt;&gt;"",1," ")</f>
        <v xml:space="preserve"> </v>
      </c>
    </row>
    <row r="1440" spans="1:7" x14ac:dyDescent="0.25">
      <c r="A1440" s="36" t="str">
        <f>IF(Протокол!A1440&lt;&gt;"",IF(SUM(Протокол!C1440,Протокол!D1440,Протокол!I1440,Протокол!U1440)=4,1,0),"")</f>
        <v/>
      </c>
      <c r="B1440" s="36" t="str">
        <f>IF(Протокол!A1440&lt;&gt;"",IF(SUM(Протокол!K1440,Протокол!S1440)=2,1,0),"")</f>
        <v/>
      </c>
      <c r="C1440" s="36" t="str">
        <f>IF(Протокол!A1440&lt;&gt;"",IF(SUM(Протокол!P1440)=1,1,0),"")</f>
        <v/>
      </c>
      <c r="D1440" s="36" t="str">
        <f>IF(Протокол!A1440&lt;&gt;"",IF(SUM(Протокол!G1440,Протокол!L1440,Протокол!O1440,Протокол!Q1440,Протокол!R1440)=5,1,0),"")</f>
        <v/>
      </c>
      <c r="E1440" s="36" t="str">
        <f>IF(Протокол!A1440&lt;&gt;"",IF(SUM(Протокол!M1440,Протокол!N1440,Протокол!T1440,Протокол!V1440,Протокол!W1440)=5,1,0),"")</f>
        <v/>
      </c>
      <c r="F1440" s="36" t="str">
        <f>IF(Протокол!A1440&lt;&gt;"",IF(SUM(Протокол!E1440,Протокол!F1440,Протокол!H1440,Протокол!J1440)=4,1,0),"")</f>
        <v/>
      </c>
      <c r="G1440" s="37" t="str">
        <f>IF(Протокол!A1440&lt;&gt;"",1," ")</f>
        <v xml:space="preserve"> </v>
      </c>
    </row>
    <row r="1441" spans="1:7" x14ac:dyDescent="0.25">
      <c r="A1441" s="36" t="str">
        <f>IF(Протокол!A1441&lt;&gt;"",IF(SUM(Протокол!C1441,Протокол!D1441,Протокол!I1441,Протокол!U1441)=4,1,0),"")</f>
        <v/>
      </c>
      <c r="B1441" s="36" t="str">
        <f>IF(Протокол!A1441&lt;&gt;"",IF(SUM(Протокол!K1441,Протокол!S1441)=2,1,0),"")</f>
        <v/>
      </c>
      <c r="C1441" s="36" t="str">
        <f>IF(Протокол!A1441&lt;&gt;"",IF(SUM(Протокол!P1441)=1,1,0),"")</f>
        <v/>
      </c>
      <c r="D1441" s="36" t="str">
        <f>IF(Протокол!A1441&lt;&gt;"",IF(SUM(Протокол!G1441,Протокол!L1441,Протокол!O1441,Протокол!Q1441,Протокол!R1441)=5,1,0),"")</f>
        <v/>
      </c>
      <c r="E1441" s="36" t="str">
        <f>IF(Протокол!A1441&lt;&gt;"",IF(SUM(Протокол!M1441,Протокол!N1441,Протокол!T1441,Протокол!V1441,Протокол!W1441)=5,1,0),"")</f>
        <v/>
      </c>
      <c r="F1441" s="36" t="str">
        <f>IF(Протокол!A1441&lt;&gt;"",IF(SUM(Протокол!E1441,Протокол!F1441,Протокол!H1441,Протокол!J1441)=4,1,0),"")</f>
        <v/>
      </c>
      <c r="G1441" s="37" t="str">
        <f>IF(Протокол!A1441&lt;&gt;"",1," ")</f>
        <v xml:space="preserve"> </v>
      </c>
    </row>
    <row r="1442" spans="1:7" x14ac:dyDescent="0.25">
      <c r="A1442" s="36" t="str">
        <f>IF(Протокол!A1442&lt;&gt;"",IF(SUM(Протокол!C1442,Протокол!D1442,Протокол!I1442,Протокол!U1442)=4,1,0),"")</f>
        <v/>
      </c>
      <c r="B1442" s="36" t="str">
        <f>IF(Протокол!A1442&lt;&gt;"",IF(SUM(Протокол!K1442,Протокол!S1442)=2,1,0),"")</f>
        <v/>
      </c>
      <c r="C1442" s="36" t="str">
        <f>IF(Протокол!A1442&lt;&gt;"",IF(SUM(Протокол!P1442)=1,1,0),"")</f>
        <v/>
      </c>
      <c r="D1442" s="36" t="str">
        <f>IF(Протокол!A1442&lt;&gt;"",IF(SUM(Протокол!G1442,Протокол!L1442,Протокол!O1442,Протокол!Q1442,Протокол!R1442)=5,1,0),"")</f>
        <v/>
      </c>
      <c r="E1442" s="36" t="str">
        <f>IF(Протокол!A1442&lt;&gt;"",IF(SUM(Протокол!M1442,Протокол!N1442,Протокол!T1442,Протокол!V1442,Протокол!W1442)=5,1,0),"")</f>
        <v/>
      </c>
      <c r="F1442" s="36" t="str">
        <f>IF(Протокол!A1442&lt;&gt;"",IF(SUM(Протокол!E1442,Протокол!F1442,Протокол!H1442,Протокол!J1442)=4,1,0),"")</f>
        <v/>
      </c>
      <c r="G1442" s="37" t="str">
        <f>IF(Протокол!A1442&lt;&gt;"",1," ")</f>
        <v xml:space="preserve"> </v>
      </c>
    </row>
    <row r="1443" spans="1:7" x14ac:dyDescent="0.25">
      <c r="A1443" s="36" t="str">
        <f>IF(Протокол!A1443&lt;&gt;"",IF(SUM(Протокол!C1443,Протокол!D1443,Протокол!I1443,Протокол!U1443)=4,1,0),"")</f>
        <v/>
      </c>
      <c r="B1443" s="36" t="str">
        <f>IF(Протокол!A1443&lt;&gt;"",IF(SUM(Протокол!K1443,Протокол!S1443)=2,1,0),"")</f>
        <v/>
      </c>
      <c r="C1443" s="36" t="str">
        <f>IF(Протокол!A1443&lt;&gt;"",IF(SUM(Протокол!P1443)=1,1,0),"")</f>
        <v/>
      </c>
      <c r="D1443" s="36" t="str">
        <f>IF(Протокол!A1443&lt;&gt;"",IF(SUM(Протокол!G1443,Протокол!L1443,Протокол!O1443,Протокол!Q1443,Протокол!R1443)=5,1,0),"")</f>
        <v/>
      </c>
      <c r="E1443" s="36" t="str">
        <f>IF(Протокол!A1443&lt;&gt;"",IF(SUM(Протокол!M1443,Протокол!N1443,Протокол!T1443,Протокол!V1443,Протокол!W1443)=5,1,0),"")</f>
        <v/>
      </c>
      <c r="F1443" s="36" t="str">
        <f>IF(Протокол!A1443&lt;&gt;"",IF(SUM(Протокол!E1443,Протокол!F1443,Протокол!H1443,Протокол!J1443)=4,1,0),"")</f>
        <v/>
      </c>
      <c r="G1443" s="37" t="str">
        <f>IF(Протокол!A1443&lt;&gt;"",1," ")</f>
        <v xml:space="preserve"> </v>
      </c>
    </row>
    <row r="1444" spans="1:7" x14ac:dyDescent="0.25">
      <c r="A1444" s="36" t="str">
        <f>IF(Протокол!A1444&lt;&gt;"",IF(SUM(Протокол!C1444,Протокол!D1444,Протокол!I1444,Протокол!U1444)=4,1,0),"")</f>
        <v/>
      </c>
      <c r="B1444" s="36" t="str">
        <f>IF(Протокол!A1444&lt;&gt;"",IF(SUM(Протокол!K1444,Протокол!S1444)=2,1,0),"")</f>
        <v/>
      </c>
      <c r="C1444" s="36" t="str">
        <f>IF(Протокол!A1444&lt;&gt;"",IF(SUM(Протокол!P1444)=1,1,0),"")</f>
        <v/>
      </c>
      <c r="D1444" s="36" t="str">
        <f>IF(Протокол!A1444&lt;&gt;"",IF(SUM(Протокол!G1444,Протокол!L1444,Протокол!O1444,Протокол!Q1444,Протокол!R1444)=5,1,0),"")</f>
        <v/>
      </c>
      <c r="E1444" s="36" t="str">
        <f>IF(Протокол!A1444&lt;&gt;"",IF(SUM(Протокол!M1444,Протокол!N1444,Протокол!T1444,Протокол!V1444,Протокол!W1444)=5,1,0),"")</f>
        <v/>
      </c>
      <c r="F1444" s="36" t="str">
        <f>IF(Протокол!A1444&lt;&gt;"",IF(SUM(Протокол!E1444,Протокол!F1444,Протокол!H1444,Протокол!J1444)=4,1,0),"")</f>
        <v/>
      </c>
      <c r="G1444" s="37" t="str">
        <f>IF(Протокол!A1444&lt;&gt;"",1," ")</f>
        <v xml:space="preserve"> </v>
      </c>
    </row>
    <row r="1445" spans="1:7" x14ac:dyDescent="0.25">
      <c r="A1445" s="36" t="str">
        <f>IF(Протокол!A1445&lt;&gt;"",IF(SUM(Протокол!C1445,Протокол!D1445,Протокол!I1445,Протокол!U1445)=4,1,0),"")</f>
        <v/>
      </c>
      <c r="B1445" s="36" t="str">
        <f>IF(Протокол!A1445&lt;&gt;"",IF(SUM(Протокол!K1445,Протокол!S1445)=2,1,0),"")</f>
        <v/>
      </c>
      <c r="C1445" s="36" t="str">
        <f>IF(Протокол!A1445&lt;&gt;"",IF(SUM(Протокол!P1445)=1,1,0),"")</f>
        <v/>
      </c>
      <c r="D1445" s="36" t="str">
        <f>IF(Протокол!A1445&lt;&gt;"",IF(SUM(Протокол!G1445,Протокол!L1445,Протокол!O1445,Протокол!Q1445,Протокол!R1445)=5,1,0),"")</f>
        <v/>
      </c>
      <c r="E1445" s="36" t="str">
        <f>IF(Протокол!A1445&lt;&gt;"",IF(SUM(Протокол!M1445,Протокол!N1445,Протокол!T1445,Протокол!V1445,Протокол!W1445)=5,1,0),"")</f>
        <v/>
      </c>
      <c r="F1445" s="36" t="str">
        <f>IF(Протокол!A1445&lt;&gt;"",IF(SUM(Протокол!E1445,Протокол!F1445,Протокол!H1445,Протокол!J1445)=4,1,0),"")</f>
        <v/>
      </c>
      <c r="G1445" s="37" t="str">
        <f>IF(Протокол!A1445&lt;&gt;"",1," ")</f>
        <v xml:space="preserve"> </v>
      </c>
    </row>
    <row r="1446" spans="1:7" x14ac:dyDescent="0.25">
      <c r="A1446" s="36" t="str">
        <f>IF(Протокол!A1446&lt;&gt;"",IF(SUM(Протокол!C1446,Протокол!D1446,Протокол!I1446,Протокол!U1446)=4,1,0),"")</f>
        <v/>
      </c>
      <c r="B1446" s="36" t="str">
        <f>IF(Протокол!A1446&lt;&gt;"",IF(SUM(Протокол!K1446,Протокол!S1446)=2,1,0),"")</f>
        <v/>
      </c>
      <c r="C1446" s="36" t="str">
        <f>IF(Протокол!A1446&lt;&gt;"",IF(SUM(Протокол!P1446)=1,1,0),"")</f>
        <v/>
      </c>
      <c r="D1446" s="36" t="str">
        <f>IF(Протокол!A1446&lt;&gt;"",IF(SUM(Протокол!G1446,Протокол!L1446,Протокол!O1446,Протокол!Q1446,Протокол!R1446)=5,1,0),"")</f>
        <v/>
      </c>
      <c r="E1446" s="36" t="str">
        <f>IF(Протокол!A1446&lt;&gt;"",IF(SUM(Протокол!M1446,Протокол!N1446,Протокол!T1446,Протокол!V1446,Протокол!W1446)=5,1,0),"")</f>
        <v/>
      </c>
      <c r="F1446" s="36" t="str">
        <f>IF(Протокол!A1446&lt;&gt;"",IF(SUM(Протокол!E1446,Протокол!F1446,Протокол!H1446,Протокол!J1446)=4,1,0),"")</f>
        <v/>
      </c>
      <c r="G1446" s="37" t="str">
        <f>IF(Протокол!A1446&lt;&gt;"",1," ")</f>
        <v xml:space="preserve"> </v>
      </c>
    </row>
    <row r="1447" spans="1:7" x14ac:dyDescent="0.25">
      <c r="A1447" s="36" t="str">
        <f>IF(Протокол!A1447&lt;&gt;"",IF(SUM(Протокол!C1447,Протокол!D1447,Протокол!I1447,Протокол!U1447)=4,1,0),"")</f>
        <v/>
      </c>
      <c r="B1447" s="36" t="str">
        <f>IF(Протокол!A1447&lt;&gt;"",IF(SUM(Протокол!K1447,Протокол!S1447)=2,1,0),"")</f>
        <v/>
      </c>
      <c r="C1447" s="36" t="str">
        <f>IF(Протокол!A1447&lt;&gt;"",IF(SUM(Протокол!P1447)=1,1,0),"")</f>
        <v/>
      </c>
      <c r="D1447" s="36" t="str">
        <f>IF(Протокол!A1447&lt;&gt;"",IF(SUM(Протокол!G1447,Протокол!L1447,Протокол!O1447,Протокол!Q1447,Протокол!R1447)=5,1,0),"")</f>
        <v/>
      </c>
      <c r="E1447" s="36" t="str">
        <f>IF(Протокол!A1447&lt;&gt;"",IF(SUM(Протокол!M1447,Протокол!N1447,Протокол!T1447,Протокол!V1447,Протокол!W1447)=5,1,0),"")</f>
        <v/>
      </c>
      <c r="F1447" s="36" t="str">
        <f>IF(Протокол!A1447&lt;&gt;"",IF(SUM(Протокол!E1447,Протокол!F1447,Протокол!H1447,Протокол!J1447)=4,1,0),"")</f>
        <v/>
      </c>
      <c r="G1447" s="37" t="str">
        <f>IF(Протокол!A1447&lt;&gt;"",1," ")</f>
        <v xml:space="preserve"> </v>
      </c>
    </row>
    <row r="1448" spans="1:7" x14ac:dyDescent="0.25">
      <c r="A1448" s="36" t="str">
        <f>IF(Протокол!A1448&lt;&gt;"",IF(SUM(Протокол!C1448,Протокол!D1448,Протокол!I1448,Протокол!U1448)=4,1,0),"")</f>
        <v/>
      </c>
      <c r="B1448" s="36" t="str">
        <f>IF(Протокол!A1448&lt;&gt;"",IF(SUM(Протокол!K1448,Протокол!S1448)=2,1,0),"")</f>
        <v/>
      </c>
      <c r="C1448" s="36" t="str">
        <f>IF(Протокол!A1448&lt;&gt;"",IF(SUM(Протокол!P1448)=1,1,0),"")</f>
        <v/>
      </c>
      <c r="D1448" s="36" t="str">
        <f>IF(Протокол!A1448&lt;&gt;"",IF(SUM(Протокол!G1448,Протокол!L1448,Протокол!O1448,Протокол!Q1448,Протокол!R1448)=5,1,0),"")</f>
        <v/>
      </c>
      <c r="E1448" s="36" t="str">
        <f>IF(Протокол!A1448&lt;&gt;"",IF(SUM(Протокол!M1448,Протокол!N1448,Протокол!T1448,Протокол!V1448,Протокол!W1448)=5,1,0),"")</f>
        <v/>
      </c>
      <c r="F1448" s="36" t="str">
        <f>IF(Протокол!A1448&lt;&gt;"",IF(SUM(Протокол!E1448,Протокол!F1448,Протокол!H1448,Протокол!J1448)=4,1,0),"")</f>
        <v/>
      </c>
      <c r="G1448" s="37" t="str">
        <f>IF(Протокол!A1448&lt;&gt;"",1," ")</f>
        <v xml:space="preserve"> </v>
      </c>
    </row>
    <row r="1449" spans="1:7" x14ac:dyDescent="0.25">
      <c r="A1449" s="36" t="str">
        <f>IF(Протокол!A1449&lt;&gt;"",IF(SUM(Протокол!C1449,Протокол!D1449,Протокол!I1449,Протокол!U1449)=4,1,0),"")</f>
        <v/>
      </c>
      <c r="B1449" s="36" t="str">
        <f>IF(Протокол!A1449&lt;&gt;"",IF(SUM(Протокол!K1449,Протокол!S1449)=2,1,0),"")</f>
        <v/>
      </c>
      <c r="C1449" s="36" t="str">
        <f>IF(Протокол!A1449&lt;&gt;"",IF(SUM(Протокол!P1449)=1,1,0),"")</f>
        <v/>
      </c>
      <c r="D1449" s="36" t="str">
        <f>IF(Протокол!A1449&lt;&gt;"",IF(SUM(Протокол!G1449,Протокол!L1449,Протокол!O1449,Протокол!Q1449,Протокол!R1449)=5,1,0),"")</f>
        <v/>
      </c>
      <c r="E1449" s="36" t="str">
        <f>IF(Протокол!A1449&lt;&gt;"",IF(SUM(Протокол!M1449,Протокол!N1449,Протокол!T1449,Протокол!V1449,Протокол!W1449)=5,1,0),"")</f>
        <v/>
      </c>
      <c r="F1449" s="36" t="str">
        <f>IF(Протокол!A1449&lt;&gt;"",IF(SUM(Протокол!E1449,Протокол!F1449,Протокол!H1449,Протокол!J1449)=4,1,0),"")</f>
        <v/>
      </c>
      <c r="G1449" s="37" t="str">
        <f>IF(Протокол!A1449&lt;&gt;"",1," ")</f>
        <v xml:space="preserve"> </v>
      </c>
    </row>
    <row r="1450" spans="1:7" x14ac:dyDescent="0.25">
      <c r="A1450" s="36" t="str">
        <f>IF(Протокол!A1450&lt;&gt;"",IF(SUM(Протокол!C1450,Протокол!D1450,Протокол!I1450,Протокол!U1450)=4,1,0),"")</f>
        <v/>
      </c>
      <c r="B1450" s="36" t="str">
        <f>IF(Протокол!A1450&lt;&gt;"",IF(SUM(Протокол!K1450,Протокол!S1450)=2,1,0),"")</f>
        <v/>
      </c>
      <c r="C1450" s="36" t="str">
        <f>IF(Протокол!A1450&lt;&gt;"",IF(SUM(Протокол!P1450)=1,1,0),"")</f>
        <v/>
      </c>
      <c r="D1450" s="36" t="str">
        <f>IF(Протокол!A1450&lt;&gt;"",IF(SUM(Протокол!G1450,Протокол!L1450,Протокол!O1450,Протокол!Q1450,Протокол!R1450)=5,1,0),"")</f>
        <v/>
      </c>
      <c r="E1450" s="36" t="str">
        <f>IF(Протокол!A1450&lt;&gt;"",IF(SUM(Протокол!M1450,Протокол!N1450,Протокол!T1450,Протокол!V1450,Протокол!W1450)=5,1,0),"")</f>
        <v/>
      </c>
      <c r="F1450" s="36" t="str">
        <f>IF(Протокол!A1450&lt;&gt;"",IF(SUM(Протокол!E1450,Протокол!F1450,Протокол!H1450,Протокол!J1450)=4,1,0),"")</f>
        <v/>
      </c>
      <c r="G1450" s="37" t="str">
        <f>IF(Протокол!A1450&lt;&gt;"",1," ")</f>
        <v xml:space="preserve"> </v>
      </c>
    </row>
    <row r="1451" spans="1:7" x14ac:dyDescent="0.25">
      <c r="A1451" s="36" t="str">
        <f>IF(Протокол!A1451&lt;&gt;"",IF(SUM(Протокол!C1451,Протокол!D1451,Протокол!I1451,Протокол!U1451)=4,1,0),"")</f>
        <v/>
      </c>
      <c r="B1451" s="36" t="str">
        <f>IF(Протокол!A1451&lt;&gt;"",IF(SUM(Протокол!K1451,Протокол!S1451)=2,1,0),"")</f>
        <v/>
      </c>
      <c r="C1451" s="36" t="str">
        <f>IF(Протокол!A1451&lt;&gt;"",IF(SUM(Протокол!P1451)=1,1,0),"")</f>
        <v/>
      </c>
      <c r="D1451" s="36" t="str">
        <f>IF(Протокол!A1451&lt;&gt;"",IF(SUM(Протокол!G1451,Протокол!L1451,Протокол!O1451,Протокол!Q1451,Протокол!R1451)=5,1,0),"")</f>
        <v/>
      </c>
      <c r="E1451" s="36" t="str">
        <f>IF(Протокол!A1451&lt;&gt;"",IF(SUM(Протокол!M1451,Протокол!N1451,Протокол!T1451,Протокол!V1451,Протокол!W1451)=5,1,0),"")</f>
        <v/>
      </c>
      <c r="F1451" s="36" t="str">
        <f>IF(Протокол!A1451&lt;&gt;"",IF(SUM(Протокол!E1451,Протокол!F1451,Протокол!H1451,Протокол!J1451)=4,1,0),"")</f>
        <v/>
      </c>
      <c r="G1451" s="37" t="str">
        <f>IF(Протокол!A1451&lt;&gt;"",1," ")</f>
        <v xml:space="preserve"> </v>
      </c>
    </row>
    <row r="1452" spans="1:7" x14ac:dyDescent="0.25">
      <c r="A1452" s="36" t="str">
        <f>IF(Протокол!A1452&lt;&gt;"",IF(SUM(Протокол!C1452,Протокол!D1452,Протокол!I1452,Протокол!U1452)=4,1,0),"")</f>
        <v/>
      </c>
      <c r="B1452" s="36" t="str">
        <f>IF(Протокол!A1452&lt;&gt;"",IF(SUM(Протокол!K1452,Протокол!S1452)=2,1,0),"")</f>
        <v/>
      </c>
      <c r="C1452" s="36" t="str">
        <f>IF(Протокол!A1452&lt;&gt;"",IF(SUM(Протокол!P1452)=1,1,0),"")</f>
        <v/>
      </c>
      <c r="D1452" s="36" t="str">
        <f>IF(Протокол!A1452&lt;&gt;"",IF(SUM(Протокол!G1452,Протокол!L1452,Протокол!O1452,Протокол!Q1452,Протокол!R1452)=5,1,0),"")</f>
        <v/>
      </c>
      <c r="E1452" s="36" t="str">
        <f>IF(Протокол!A1452&lt;&gt;"",IF(SUM(Протокол!M1452,Протокол!N1452,Протокол!T1452,Протокол!V1452,Протокол!W1452)=5,1,0),"")</f>
        <v/>
      </c>
      <c r="F1452" s="36" t="str">
        <f>IF(Протокол!A1452&lt;&gt;"",IF(SUM(Протокол!E1452,Протокол!F1452,Протокол!H1452,Протокол!J1452)=4,1,0),"")</f>
        <v/>
      </c>
      <c r="G1452" s="37" t="str">
        <f>IF(Протокол!A1452&lt;&gt;"",1," ")</f>
        <v xml:space="preserve"> </v>
      </c>
    </row>
    <row r="1453" spans="1:7" x14ac:dyDescent="0.25">
      <c r="A1453" s="36" t="str">
        <f>IF(Протокол!A1453&lt;&gt;"",IF(SUM(Протокол!C1453,Протокол!D1453,Протокол!I1453,Протокол!U1453)=4,1,0),"")</f>
        <v/>
      </c>
      <c r="B1453" s="36" t="str">
        <f>IF(Протокол!A1453&lt;&gt;"",IF(SUM(Протокол!K1453,Протокол!S1453)=2,1,0),"")</f>
        <v/>
      </c>
      <c r="C1453" s="36" t="str">
        <f>IF(Протокол!A1453&lt;&gt;"",IF(SUM(Протокол!P1453)=1,1,0),"")</f>
        <v/>
      </c>
      <c r="D1453" s="36" t="str">
        <f>IF(Протокол!A1453&lt;&gt;"",IF(SUM(Протокол!G1453,Протокол!L1453,Протокол!O1453,Протокол!Q1453,Протокол!R1453)=5,1,0),"")</f>
        <v/>
      </c>
      <c r="E1453" s="36" t="str">
        <f>IF(Протокол!A1453&lt;&gt;"",IF(SUM(Протокол!M1453,Протокол!N1453,Протокол!T1453,Протокол!V1453,Протокол!W1453)=5,1,0),"")</f>
        <v/>
      </c>
      <c r="F1453" s="36" t="str">
        <f>IF(Протокол!A1453&lt;&gt;"",IF(SUM(Протокол!E1453,Протокол!F1453,Протокол!H1453,Протокол!J1453)=4,1,0),"")</f>
        <v/>
      </c>
      <c r="G1453" s="37" t="str">
        <f>IF(Протокол!A1453&lt;&gt;"",1," ")</f>
        <v xml:space="preserve"> </v>
      </c>
    </row>
    <row r="1454" spans="1:7" x14ac:dyDescent="0.25">
      <c r="A1454" s="36" t="str">
        <f>IF(Протокол!A1454&lt;&gt;"",IF(SUM(Протокол!C1454,Протокол!D1454,Протокол!I1454,Протокол!U1454)=4,1,0),"")</f>
        <v/>
      </c>
      <c r="B1454" s="36" t="str">
        <f>IF(Протокол!A1454&lt;&gt;"",IF(SUM(Протокол!K1454,Протокол!S1454)=2,1,0),"")</f>
        <v/>
      </c>
      <c r="C1454" s="36" t="str">
        <f>IF(Протокол!A1454&lt;&gt;"",IF(SUM(Протокол!P1454)=1,1,0),"")</f>
        <v/>
      </c>
      <c r="D1454" s="36" t="str">
        <f>IF(Протокол!A1454&lt;&gt;"",IF(SUM(Протокол!G1454,Протокол!L1454,Протокол!O1454,Протокол!Q1454,Протокол!R1454)=5,1,0),"")</f>
        <v/>
      </c>
      <c r="E1454" s="36" t="str">
        <f>IF(Протокол!A1454&lt;&gt;"",IF(SUM(Протокол!M1454,Протокол!N1454,Протокол!T1454,Протокол!V1454,Протокол!W1454)=5,1,0),"")</f>
        <v/>
      </c>
      <c r="F1454" s="36" t="str">
        <f>IF(Протокол!A1454&lt;&gt;"",IF(SUM(Протокол!E1454,Протокол!F1454,Протокол!H1454,Протокол!J1454)=4,1,0),"")</f>
        <v/>
      </c>
      <c r="G1454" s="37" t="str">
        <f>IF(Протокол!A1454&lt;&gt;"",1," ")</f>
        <v xml:space="preserve"> </v>
      </c>
    </row>
    <row r="1455" spans="1:7" x14ac:dyDescent="0.25">
      <c r="A1455" s="36" t="str">
        <f>IF(Протокол!A1455&lt;&gt;"",IF(SUM(Протокол!C1455,Протокол!D1455,Протокол!I1455,Протокол!U1455)=4,1,0),"")</f>
        <v/>
      </c>
      <c r="B1455" s="36" t="str">
        <f>IF(Протокол!A1455&lt;&gt;"",IF(SUM(Протокол!K1455,Протокол!S1455)=2,1,0),"")</f>
        <v/>
      </c>
      <c r="C1455" s="36" t="str">
        <f>IF(Протокол!A1455&lt;&gt;"",IF(SUM(Протокол!P1455)=1,1,0),"")</f>
        <v/>
      </c>
      <c r="D1455" s="36" t="str">
        <f>IF(Протокол!A1455&lt;&gt;"",IF(SUM(Протокол!G1455,Протокол!L1455,Протокол!O1455,Протокол!Q1455,Протокол!R1455)=5,1,0),"")</f>
        <v/>
      </c>
      <c r="E1455" s="36" t="str">
        <f>IF(Протокол!A1455&lt;&gt;"",IF(SUM(Протокол!M1455,Протокол!N1455,Протокол!T1455,Протокол!V1455,Протокол!W1455)=5,1,0),"")</f>
        <v/>
      </c>
      <c r="F1455" s="36" t="str">
        <f>IF(Протокол!A1455&lt;&gt;"",IF(SUM(Протокол!E1455,Протокол!F1455,Протокол!H1455,Протокол!J1455)=4,1,0),"")</f>
        <v/>
      </c>
      <c r="G1455" s="37" t="str">
        <f>IF(Протокол!A1455&lt;&gt;"",1," ")</f>
        <v xml:space="preserve"> </v>
      </c>
    </row>
    <row r="1456" spans="1:7" x14ac:dyDescent="0.25">
      <c r="A1456" s="36" t="str">
        <f>IF(Протокол!A1456&lt;&gt;"",IF(SUM(Протокол!C1456,Протокол!D1456,Протокол!I1456,Протокол!U1456)=4,1,0),"")</f>
        <v/>
      </c>
      <c r="B1456" s="36" t="str">
        <f>IF(Протокол!A1456&lt;&gt;"",IF(SUM(Протокол!K1456,Протокол!S1456)=2,1,0),"")</f>
        <v/>
      </c>
      <c r="C1456" s="36" t="str">
        <f>IF(Протокол!A1456&lt;&gt;"",IF(SUM(Протокол!P1456)=1,1,0),"")</f>
        <v/>
      </c>
      <c r="D1456" s="36" t="str">
        <f>IF(Протокол!A1456&lt;&gt;"",IF(SUM(Протокол!G1456,Протокол!L1456,Протокол!O1456,Протокол!Q1456,Протокол!R1456)=5,1,0),"")</f>
        <v/>
      </c>
      <c r="E1456" s="36" t="str">
        <f>IF(Протокол!A1456&lt;&gt;"",IF(SUM(Протокол!M1456,Протокол!N1456,Протокол!T1456,Протокол!V1456,Протокол!W1456)=5,1,0),"")</f>
        <v/>
      </c>
      <c r="F1456" s="36" t="str">
        <f>IF(Протокол!A1456&lt;&gt;"",IF(SUM(Протокол!E1456,Протокол!F1456,Протокол!H1456,Протокол!J1456)=4,1,0),"")</f>
        <v/>
      </c>
      <c r="G1456" s="37" t="str">
        <f>IF(Протокол!A1456&lt;&gt;"",1," ")</f>
        <v xml:space="preserve"> </v>
      </c>
    </row>
    <row r="1457" spans="1:7" x14ac:dyDescent="0.25">
      <c r="A1457" s="36" t="str">
        <f>IF(Протокол!A1457&lt;&gt;"",IF(SUM(Протокол!C1457,Протокол!D1457,Протокол!I1457,Протокол!U1457)=4,1,0),"")</f>
        <v/>
      </c>
      <c r="B1457" s="36" t="str">
        <f>IF(Протокол!A1457&lt;&gt;"",IF(SUM(Протокол!K1457,Протокол!S1457)=2,1,0),"")</f>
        <v/>
      </c>
      <c r="C1457" s="36" t="str">
        <f>IF(Протокол!A1457&lt;&gt;"",IF(SUM(Протокол!P1457)=1,1,0),"")</f>
        <v/>
      </c>
      <c r="D1457" s="36" t="str">
        <f>IF(Протокол!A1457&lt;&gt;"",IF(SUM(Протокол!G1457,Протокол!L1457,Протокол!O1457,Протокол!Q1457,Протокол!R1457)=5,1,0),"")</f>
        <v/>
      </c>
      <c r="E1457" s="36" t="str">
        <f>IF(Протокол!A1457&lt;&gt;"",IF(SUM(Протокол!M1457,Протокол!N1457,Протокол!T1457,Протокол!V1457,Протокол!W1457)=5,1,0),"")</f>
        <v/>
      </c>
      <c r="F1457" s="36" t="str">
        <f>IF(Протокол!A1457&lt;&gt;"",IF(SUM(Протокол!E1457,Протокол!F1457,Протокол!H1457,Протокол!J1457)=4,1,0),"")</f>
        <v/>
      </c>
      <c r="G1457" s="37" t="str">
        <f>IF(Протокол!A1457&lt;&gt;"",1," ")</f>
        <v xml:space="preserve"> </v>
      </c>
    </row>
    <row r="1458" spans="1:7" x14ac:dyDescent="0.25">
      <c r="A1458" s="36" t="str">
        <f>IF(Протокол!A1458&lt;&gt;"",IF(SUM(Протокол!C1458,Протокол!D1458,Протокол!I1458,Протокол!U1458)=4,1,0),"")</f>
        <v/>
      </c>
      <c r="B1458" s="36" t="str">
        <f>IF(Протокол!A1458&lt;&gt;"",IF(SUM(Протокол!K1458,Протокол!S1458)=2,1,0),"")</f>
        <v/>
      </c>
      <c r="C1458" s="36" t="str">
        <f>IF(Протокол!A1458&lt;&gt;"",IF(SUM(Протокол!P1458)=1,1,0),"")</f>
        <v/>
      </c>
      <c r="D1458" s="36" t="str">
        <f>IF(Протокол!A1458&lt;&gt;"",IF(SUM(Протокол!G1458,Протокол!L1458,Протокол!O1458,Протокол!Q1458,Протокол!R1458)=5,1,0),"")</f>
        <v/>
      </c>
      <c r="E1458" s="36" t="str">
        <f>IF(Протокол!A1458&lt;&gt;"",IF(SUM(Протокол!M1458,Протокол!N1458,Протокол!T1458,Протокол!V1458,Протокол!W1458)=5,1,0),"")</f>
        <v/>
      </c>
      <c r="F1458" s="36" t="str">
        <f>IF(Протокол!A1458&lt;&gt;"",IF(SUM(Протокол!E1458,Протокол!F1458,Протокол!H1458,Протокол!J1458)=4,1,0),"")</f>
        <v/>
      </c>
      <c r="G1458" s="37" t="str">
        <f>IF(Протокол!A1458&lt;&gt;"",1," ")</f>
        <v xml:space="preserve"> </v>
      </c>
    </row>
    <row r="1459" spans="1:7" x14ac:dyDescent="0.25">
      <c r="A1459" s="36" t="str">
        <f>IF(Протокол!A1459&lt;&gt;"",IF(SUM(Протокол!C1459,Протокол!D1459,Протокол!I1459,Протокол!U1459)=4,1,0),"")</f>
        <v/>
      </c>
      <c r="B1459" s="36" t="str">
        <f>IF(Протокол!A1459&lt;&gt;"",IF(SUM(Протокол!K1459,Протокол!S1459)=2,1,0),"")</f>
        <v/>
      </c>
      <c r="C1459" s="36" t="str">
        <f>IF(Протокол!A1459&lt;&gt;"",IF(SUM(Протокол!P1459)=1,1,0),"")</f>
        <v/>
      </c>
      <c r="D1459" s="36" t="str">
        <f>IF(Протокол!A1459&lt;&gt;"",IF(SUM(Протокол!G1459,Протокол!L1459,Протокол!O1459,Протокол!Q1459,Протокол!R1459)=5,1,0),"")</f>
        <v/>
      </c>
      <c r="E1459" s="36" t="str">
        <f>IF(Протокол!A1459&lt;&gt;"",IF(SUM(Протокол!M1459,Протокол!N1459,Протокол!T1459,Протокол!V1459,Протокол!W1459)=5,1,0),"")</f>
        <v/>
      </c>
      <c r="F1459" s="36" t="str">
        <f>IF(Протокол!A1459&lt;&gt;"",IF(SUM(Протокол!E1459,Протокол!F1459,Протокол!H1459,Протокол!J1459)=4,1,0),"")</f>
        <v/>
      </c>
      <c r="G1459" s="37" t="str">
        <f>IF(Протокол!A1459&lt;&gt;"",1," ")</f>
        <v xml:space="preserve"> </v>
      </c>
    </row>
    <row r="1460" spans="1:7" x14ac:dyDescent="0.25">
      <c r="A1460" s="36" t="str">
        <f>IF(Протокол!A1460&lt;&gt;"",IF(SUM(Протокол!C1460,Протокол!D1460,Протокол!I1460,Протокол!U1460)=4,1,0),"")</f>
        <v/>
      </c>
      <c r="B1460" s="36" t="str">
        <f>IF(Протокол!A1460&lt;&gt;"",IF(SUM(Протокол!K1460,Протокол!S1460)=2,1,0),"")</f>
        <v/>
      </c>
      <c r="C1460" s="36" t="str">
        <f>IF(Протокол!A1460&lt;&gt;"",IF(SUM(Протокол!P1460)=1,1,0),"")</f>
        <v/>
      </c>
      <c r="D1460" s="36" t="str">
        <f>IF(Протокол!A1460&lt;&gt;"",IF(SUM(Протокол!G1460,Протокол!L1460,Протокол!O1460,Протокол!Q1460,Протокол!R1460)=5,1,0),"")</f>
        <v/>
      </c>
      <c r="E1460" s="36" t="str">
        <f>IF(Протокол!A1460&lt;&gt;"",IF(SUM(Протокол!M1460,Протокол!N1460,Протокол!T1460,Протокол!V1460,Протокол!W1460)=5,1,0),"")</f>
        <v/>
      </c>
      <c r="F1460" s="36" t="str">
        <f>IF(Протокол!A1460&lt;&gt;"",IF(SUM(Протокол!E1460,Протокол!F1460,Протокол!H1460,Протокол!J1460)=4,1,0),"")</f>
        <v/>
      </c>
      <c r="G1460" s="37" t="str">
        <f>IF(Протокол!A1460&lt;&gt;"",1," ")</f>
        <v xml:space="preserve"> </v>
      </c>
    </row>
    <row r="1461" spans="1:7" x14ac:dyDescent="0.25">
      <c r="A1461" s="36" t="str">
        <f>IF(Протокол!A1461&lt;&gt;"",IF(SUM(Протокол!C1461,Протокол!D1461,Протокол!I1461,Протокол!U1461)=4,1,0),"")</f>
        <v/>
      </c>
      <c r="B1461" s="36" t="str">
        <f>IF(Протокол!A1461&lt;&gt;"",IF(SUM(Протокол!K1461,Протокол!S1461)=2,1,0),"")</f>
        <v/>
      </c>
      <c r="C1461" s="36" t="str">
        <f>IF(Протокол!A1461&lt;&gt;"",IF(SUM(Протокол!P1461)=1,1,0),"")</f>
        <v/>
      </c>
      <c r="D1461" s="36" t="str">
        <f>IF(Протокол!A1461&lt;&gt;"",IF(SUM(Протокол!G1461,Протокол!L1461,Протокол!O1461,Протокол!Q1461,Протокол!R1461)=5,1,0),"")</f>
        <v/>
      </c>
      <c r="E1461" s="36" t="str">
        <f>IF(Протокол!A1461&lt;&gt;"",IF(SUM(Протокол!M1461,Протокол!N1461,Протокол!T1461,Протокол!V1461,Протокол!W1461)=5,1,0),"")</f>
        <v/>
      </c>
      <c r="F1461" s="36" t="str">
        <f>IF(Протокол!A1461&lt;&gt;"",IF(SUM(Протокол!E1461,Протокол!F1461,Протокол!H1461,Протокол!J1461)=4,1,0),"")</f>
        <v/>
      </c>
      <c r="G1461" s="37" t="str">
        <f>IF(Протокол!A1461&lt;&gt;"",1," ")</f>
        <v xml:space="preserve"> </v>
      </c>
    </row>
    <row r="1462" spans="1:7" x14ac:dyDescent="0.25">
      <c r="A1462" s="36" t="str">
        <f>IF(Протокол!A1462&lt;&gt;"",IF(SUM(Протокол!C1462,Протокол!D1462,Протокол!I1462,Протокол!U1462)=4,1,0),"")</f>
        <v/>
      </c>
      <c r="B1462" s="36" t="str">
        <f>IF(Протокол!A1462&lt;&gt;"",IF(SUM(Протокол!K1462,Протокол!S1462)=2,1,0),"")</f>
        <v/>
      </c>
      <c r="C1462" s="36" t="str">
        <f>IF(Протокол!A1462&lt;&gt;"",IF(SUM(Протокол!P1462)=1,1,0),"")</f>
        <v/>
      </c>
      <c r="D1462" s="36" t="str">
        <f>IF(Протокол!A1462&lt;&gt;"",IF(SUM(Протокол!G1462,Протокол!L1462,Протокол!O1462,Протокол!Q1462,Протокол!R1462)=5,1,0),"")</f>
        <v/>
      </c>
      <c r="E1462" s="36" t="str">
        <f>IF(Протокол!A1462&lt;&gt;"",IF(SUM(Протокол!M1462,Протокол!N1462,Протокол!T1462,Протокол!V1462,Протокол!W1462)=5,1,0),"")</f>
        <v/>
      </c>
      <c r="F1462" s="36" t="str">
        <f>IF(Протокол!A1462&lt;&gt;"",IF(SUM(Протокол!E1462,Протокол!F1462,Протокол!H1462,Протокол!J1462)=4,1,0),"")</f>
        <v/>
      </c>
      <c r="G1462" s="37" t="str">
        <f>IF(Протокол!A1462&lt;&gt;"",1," ")</f>
        <v xml:space="preserve"> </v>
      </c>
    </row>
    <row r="1463" spans="1:7" x14ac:dyDescent="0.25">
      <c r="A1463" s="36" t="str">
        <f>IF(Протокол!A1463&lt;&gt;"",IF(SUM(Протокол!C1463,Протокол!D1463,Протокол!I1463,Протокол!U1463)=4,1,0),"")</f>
        <v/>
      </c>
      <c r="B1463" s="36" t="str">
        <f>IF(Протокол!A1463&lt;&gt;"",IF(SUM(Протокол!K1463,Протокол!S1463)=2,1,0),"")</f>
        <v/>
      </c>
      <c r="C1463" s="36" t="str">
        <f>IF(Протокол!A1463&lt;&gt;"",IF(SUM(Протокол!P1463)=1,1,0),"")</f>
        <v/>
      </c>
      <c r="D1463" s="36" t="str">
        <f>IF(Протокол!A1463&lt;&gt;"",IF(SUM(Протокол!G1463,Протокол!L1463,Протокол!O1463,Протокол!Q1463,Протокол!R1463)=5,1,0),"")</f>
        <v/>
      </c>
      <c r="E1463" s="36" t="str">
        <f>IF(Протокол!A1463&lt;&gt;"",IF(SUM(Протокол!M1463,Протокол!N1463,Протокол!T1463,Протокол!V1463,Протокол!W1463)=5,1,0),"")</f>
        <v/>
      </c>
      <c r="F1463" s="36" t="str">
        <f>IF(Протокол!A1463&lt;&gt;"",IF(SUM(Протокол!E1463,Протокол!F1463,Протокол!H1463,Протокол!J1463)=4,1,0),"")</f>
        <v/>
      </c>
      <c r="G1463" s="37" t="str">
        <f>IF(Протокол!A1463&lt;&gt;"",1," ")</f>
        <v xml:space="preserve"> </v>
      </c>
    </row>
    <row r="1464" spans="1:7" x14ac:dyDescent="0.25">
      <c r="A1464" s="36" t="str">
        <f>IF(Протокол!A1464&lt;&gt;"",IF(SUM(Протокол!C1464,Протокол!D1464,Протокол!I1464,Протокол!U1464)=4,1,0),"")</f>
        <v/>
      </c>
      <c r="B1464" s="36" t="str">
        <f>IF(Протокол!A1464&lt;&gt;"",IF(SUM(Протокол!K1464,Протокол!S1464)=2,1,0),"")</f>
        <v/>
      </c>
      <c r="C1464" s="36" t="str">
        <f>IF(Протокол!A1464&lt;&gt;"",IF(SUM(Протокол!P1464)=1,1,0),"")</f>
        <v/>
      </c>
      <c r="D1464" s="36" t="str">
        <f>IF(Протокол!A1464&lt;&gt;"",IF(SUM(Протокол!G1464,Протокол!L1464,Протокол!O1464,Протокол!Q1464,Протокол!R1464)=5,1,0),"")</f>
        <v/>
      </c>
      <c r="E1464" s="36" t="str">
        <f>IF(Протокол!A1464&lt;&gt;"",IF(SUM(Протокол!M1464,Протокол!N1464,Протокол!T1464,Протокол!V1464,Протокол!W1464)=5,1,0),"")</f>
        <v/>
      </c>
      <c r="F1464" s="36" t="str">
        <f>IF(Протокол!A1464&lt;&gt;"",IF(SUM(Протокол!E1464,Протокол!F1464,Протокол!H1464,Протокол!J1464)=4,1,0),"")</f>
        <v/>
      </c>
      <c r="G1464" s="37" t="str">
        <f>IF(Протокол!A1464&lt;&gt;"",1," ")</f>
        <v xml:space="preserve"> </v>
      </c>
    </row>
    <row r="1465" spans="1:7" x14ac:dyDescent="0.25">
      <c r="A1465" s="36" t="str">
        <f>IF(Протокол!A1465&lt;&gt;"",IF(SUM(Протокол!C1465,Протокол!D1465,Протокол!I1465,Протокол!U1465)=4,1,0),"")</f>
        <v/>
      </c>
      <c r="B1465" s="36" t="str">
        <f>IF(Протокол!A1465&lt;&gt;"",IF(SUM(Протокол!K1465,Протокол!S1465)=2,1,0),"")</f>
        <v/>
      </c>
      <c r="C1465" s="36" t="str">
        <f>IF(Протокол!A1465&lt;&gt;"",IF(SUM(Протокол!P1465)=1,1,0),"")</f>
        <v/>
      </c>
      <c r="D1465" s="36" t="str">
        <f>IF(Протокол!A1465&lt;&gt;"",IF(SUM(Протокол!G1465,Протокол!L1465,Протокол!O1465,Протокол!Q1465,Протокол!R1465)=5,1,0),"")</f>
        <v/>
      </c>
      <c r="E1465" s="36" t="str">
        <f>IF(Протокол!A1465&lt;&gt;"",IF(SUM(Протокол!M1465,Протокол!N1465,Протокол!T1465,Протокол!V1465,Протокол!W1465)=5,1,0),"")</f>
        <v/>
      </c>
      <c r="F1465" s="36" t="str">
        <f>IF(Протокол!A1465&lt;&gt;"",IF(SUM(Протокол!E1465,Протокол!F1465,Протокол!H1465,Протокол!J1465)=4,1,0),"")</f>
        <v/>
      </c>
      <c r="G1465" s="37" t="str">
        <f>IF(Протокол!A1465&lt;&gt;"",1," ")</f>
        <v xml:space="preserve"> </v>
      </c>
    </row>
    <row r="1466" spans="1:7" x14ac:dyDescent="0.25">
      <c r="A1466" s="36" t="str">
        <f>IF(Протокол!A1466&lt;&gt;"",IF(SUM(Протокол!C1466,Протокол!D1466,Протокол!I1466,Протокол!U1466)=4,1,0),"")</f>
        <v/>
      </c>
      <c r="B1466" s="36" t="str">
        <f>IF(Протокол!A1466&lt;&gt;"",IF(SUM(Протокол!K1466,Протокол!S1466)=2,1,0),"")</f>
        <v/>
      </c>
      <c r="C1466" s="36" t="str">
        <f>IF(Протокол!A1466&lt;&gt;"",IF(SUM(Протокол!P1466)=1,1,0),"")</f>
        <v/>
      </c>
      <c r="D1466" s="36" t="str">
        <f>IF(Протокол!A1466&lt;&gt;"",IF(SUM(Протокол!G1466,Протокол!L1466,Протокол!O1466,Протокол!Q1466,Протокол!R1466)=5,1,0),"")</f>
        <v/>
      </c>
      <c r="E1466" s="36" t="str">
        <f>IF(Протокол!A1466&lt;&gt;"",IF(SUM(Протокол!M1466,Протокол!N1466,Протокол!T1466,Протокол!V1466,Протокол!W1466)=5,1,0),"")</f>
        <v/>
      </c>
      <c r="F1466" s="36" t="str">
        <f>IF(Протокол!A1466&lt;&gt;"",IF(SUM(Протокол!E1466,Протокол!F1466,Протокол!H1466,Протокол!J1466)=4,1,0),"")</f>
        <v/>
      </c>
      <c r="G1466" s="37" t="str">
        <f>IF(Протокол!A1466&lt;&gt;"",1," ")</f>
        <v xml:space="preserve"> </v>
      </c>
    </row>
    <row r="1467" spans="1:7" x14ac:dyDescent="0.25">
      <c r="A1467" s="36" t="str">
        <f>IF(Протокол!A1467&lt;&gt;"",IF(SUM(Протокол!C1467,Протокол!D1467,Протокол!I1467,Протокол!U1467)=4,1,0),"")</f>
        <v/>
      </c>
      <c r="B1467" s="36" t="str">
        <f>IF(Протокол!A1467&lt;&gt;"",IF(SUM(Протокол!K1467,Протокол!S1467)=2,1,0),"")</f>
        <v/>
      </c>
      <c r="C1467" s="36" t="str">
        <f>IF(Протокол!A1467&lt;&gt;"",IF(SUM(Протокол!P1467)=1,1,0),"")</f>
        <v/>
      </c>
      <c r="D1467" s="36" t="str">
        <f>IF(Протокол!A1467&lt;&gt;"",IF(SUM(Протокол!G1467,Протокол!L1467,Протокол!O1467,Протокол!Q1467,Протокол!R1467)=5,1,0),"")</f>
        <v/>
      </c>
      <c r="E1467" s="36" t="str">
        <f>IF(Протокол!A1467&lt;&gt;"",IF(SUM(Протокол!M1467,Протокол!N1467,Протокол!T1467,Протокол!V1467,Протокол!W1467)=5,1,0),"")</f>
        <v/>
      </c>
      <c r="F1467" s="36" t="str">
        <f>IF(Протокол!A1467&lt;&gt;"",IF(SUM(Протокол!E1467,Протокол!F1467,Протокол!H1467,Протокол!J1467)=4,1,0),"")</f>
        <v/>
      </c>
      <c r="G1467" s="37" t="str">
        <f>IF(Протокол!A1467&lt;&gt;"",1," ")</f>
        <v xml:space="preserve"> </v>
      </c>
    </row>
    <row r="1468" spans="1:7" x14ac:dyDescent="0.25">
      <c r="A1468" s="36" t="str">
        <f>IF(Протокол!A1468&lt;&gt;"",IF(SUM(Протокол!C1468,Протокол!D1468,Протокол!I1468,Протокол!U1468)=4,1,0),"")</f>
        <v/>
      </c>
      <c r="B1468" s="36" t="str">
        <f>IF(Протокол!A1468&lt;&gt;"",IF(SUM(Протокол!K1468,Протокол!S1468)=2,1,0),"")</f>
        <v/>
      </c>
      <c r="C1468" s="36" t="str">
        <f>IF(Протокол!A1468&lt;&gt;"",IF(SUM(Протокол!P1468)=1,1,0),"")</f>
        <v/>
      </c>
      <c r="D1468" s="36" t="str">
        <f>IF(Протокол!A1468&lt;&gt;"",IF(SUM(Протокол!G1468,Протокол!L1468,Протокол!O1468,Протокол!Q1468,Протокол!R1468)=5,1,0),"")</f>
        <v/>
      </c>
      <c r="E1468" s="36" t="str">
        <f>IF(Протокол!A1468&lt;&gt;"",IF(SUM(Протокол!M1468,Протокол!N1468,Протокол!T1468,Протокол!V1468,Протокол!W1468)=5,1,0),"")</f>
        <v/>
      </c>
      <c r="F1468" s="36" t="str">
        <f>IF(Протокол!A1468&lt;&gt;"",IF(SUM(Протокол!E1468,Протокол!F1468,Протокол!H1468,Протокол!J1468)=4,1,0),"")</f>
        <v/>
      </c>
      <c r="G1468" s="37" t="str">
        <f>IF(Протокол!A1468&lt;&gt;"",1," ")</f>
        <v xml:space="preserve"> </v>
      </c>
    </row>
    <row r="1469" spans="1:7" x14ac:dyDescent="0.25">
      <c r="A1469" s="36" t="str">
        <f>IF(Протокол!A1469&lt;&gt;"",IF(SUM(Протокол!C1469,Протокол!D1469,Протокол!I1469,Протокол!U1469)=4,1,0),"")</f>
        <v/>
      </c>
      <c r="B1469" s="36" t="str">
        <f>IF(Протокол!A1469&lt;&gt;"",IF(SUM(Протокол!K1469,Протокол!S1469)=2,1,0),"")</f>
        <v/>
      </c>
      <c r="C1469" s="36" t="str">
        <f>IF(Протокол!A1469&lt;&gt;"",IF(SUM(Протокол!P1469)=1,1,0),"")</f>
        <v/>
      </c>
      <c r="D1469" s="36" t="str">
        <f>IF(Протокол!A1469&lt;&gt;"",IF(SUM(Протокол!G1469,Протокол!L1469,Протокол!O1469,Протокол!Q1469,Протокол!R1469)=5,1,0),"")</f>
        <v/>
      </c>
      <c r="E1469" s="36" t="str">
        <f>IF(Протокол!A1469&lt;&gt;"",IF(SUM(Протокол!M1469,Протокол!N1469,Протокол!T1469,Протокол!V1469,Протокол!W1469)=5,1,0),"")</f>
        <v/>
      </c>
      <c r="F1469" s="36" t="str">
        <f>IF(Протокол!A1469&lt;&gt;"",IF(SUM(Протокол!E1469,Протокол!F1469,Протокол!H1469,Протокол!J1469)=4,1,0),"")</f>
        <v/>
      </c>
      <c r="G1469" s="37" t="str">
        <f>IF(Протокол!A1469&lt;&gt;"",1," ")</f>
        <v xml:space="preserve"> </v>
      </c>
    </row>
    <row r="1470" spans="1:7" x14ac:dyDescent="0.25">
      <c r="A1470" s="36" t="str">
        <f>IF(Протокол!A1470&lt;&gt;"",IF(SUM(Протокол!C1470,Протокол!D1470,Протокол!I1470,Протокол!U1470)=4,1,0),"")</f>
        <v/>
      </c>
      <c r="B1470" s="36" t="str">
        <f>IF(Протокол!A1470&lt;&gt;"",IF(SUM(Протокол!K1470,Протокол!S1470)=2,1,0),"")</f>
        <v/>
      </c>
      <c r="C1470" s="36" t="str">
        <f>IF(Протокол!A1470&lt;&gt;"",IF(SUM(Протокол!P1470)=1,1,0),"")</f>
        <v/>
      </c>
      <c r="D1470" s="36" t="str">
        <f>IF(Протокол!A1470&lt;&gt;"",IF(SUM(Протокол!G1470,Протокол!L1470,Протокол!O1470,Протокол!Q1470,Протокол!R1470)=5,1,0),"")</f>
        <v/>
      </c>
      <c r="E1470" s="36" t="str">
        <f>IF(Протокол!A1470&lt;&gt;"",IF(SUM(Протокол!M1470,Протокол!N1470,Протокол!T1470,Протокол!V1470,Протокол!W1470)=5,1,0),"")</f>
        <v/>
      </c>
      <c r="F1470" s="36" t="str">
        <f>IF(Протокол!A1470&lt;&gt;"",IF(SUM(Протокол!E1470,Протокол!F1470,Протокол!H1470,Протокол!J1470)=4,1,0),"")</f>
        <v/>
      </c>
      <c r="G1470" s="37" t="str">
        <f>IF(Протокол!A1470&lt;&gt;"",1," ")</f>
        <v xml:space="preserve"> </v>
      </c>
    </row>
    <row r="1471" spans="1:7" x14ac:dyDescent="0.25">
      <c r="A1471" s="36" t="str">
        <f>IF(Протокол!A1471&lt;&gt;"",IF(SUM(Протокол!C1471,Протокол!D1471,Протокол!I1471,Протокол!U1471)=4,1,0),"")</f>
        <v/>
      </c>
      <c r="B1471" s="36" t="str">
        <f>IF(Протокол!A1471&lt;&gt;"",IF(SUM(Протокол!K1471,Протокол!S1471)=2,1,0),"")</f>
        <v/>
      </c>
      <c r="C1471" s="36" t="str">
        <f>IF(Протокол!A1471&lt;&gt;"",IF(SUM(Протокол!P1471)=1,1,0),"")</f>
        <v/>
      </c>
      <c r="D1471" s="36" t="str">
        <f>IF(Протокол!A1471&lt;&gt;"",IF(SUM(Протокол!G1471,Протокол!L1471,Протокол!O1471,Протокол!Q1471,Протокол!R1471)=5,1,0),"")</f>
        <v/>
      </c>
      <c r="E1471" s="36" t="str">
        <f>IF(Протокол!A1471&lt;&gt;"",IF(SUM(Протокол!M1471,Протокол!N1471,Протокол!T1471,Протокол!V1471,Протокол!W1471)=5,1,0),"")</f>
        <v/>
      </c>
      <c r="F1471" s="36" t="str">
        <f>IF(Протокол!A1471&lt;&gt;"",IF(SUM(Протокол!E1471,Протокол!F1471,Протокол!H1471,Протокол!J1471)=4,1,0),"")</f>
        <v/>
      </c>
      <c r="G1471" s="37" t="str">
        <f>IF(Протокол!A1471&lt;&gt;"",1," ")</f>
        <v xml:space="preserve"> </v>
      </c>
    </row>
    <row r="1472" spans="1:7" x14ac:dyDescent="0.25">
      <c r="A1472" s="36" t="str">
        <f>IF(Протокол!A1472&lt;&gt;"",IF(SUM(Протокол!C1472,Протокол!D1472,Протокол!I1472,Протокол!U1472)=4,1,0),"")</f>
        <v/>
      </c>
      <c r="B1472" s="36" t="str">
        <f>IF(Протокол!A1472&lt;&gt;"",IF(SUM(Протокол!K1472,Протокол!S1472)=2,1,0),"")</f>
        <v/>
      </c>
      <c r="C1472" s="36" t="str">
        <f>IF(Протокол!A1472&lt;&gt;"",IF(SUM(Протокол!P1472)=1,1,0),"")</f>
        <v/>
      </c>
      <c r="D1472" s="36" t="str">
        <f>IF(Протокол!A1472&lt;&gt;"",IF(SUM(Протокол!G1472,Протокол!L1472,Протокол!O1472,Протокол!Q1472,Протокол!R1472)=5,1,0),"")</f>
        <v/>
      </c>
      <c r="E1472" s="36" t="str">
        <f>IF(Протокол!A1472&lt;&gt;"",IF(SUM(Протокол!M1472,Протокол!N1472,Протокол!T1472,Протокол!V1472,Протокол!W1472)=5,1,0),"")</f>
        <v/>
      </c>
      <c r="F1472" s="36" t="str">
        <f>IF(Протокол!A1472&lt;&gt;"",IF(SUM(Протокол!E1472,Протокол!F1472,Протокол!H1472,Протокол!J1472)=4,1,0),"")</f>
        <v/>
      </c>
      <c r="G1472" s="37" t="str">
        <f>IF(Протокол!A1472&lt;&gt;"",1," ")</f>
        <v xml:space="preserve"> </v>
      </c>
    </row>
    <row r="1473" spans="1:7" x14ac:dyDescent="0.25">
      <c r="A1473" s="36" t="str">
        <f>IF(Протокол!A1473&lt;&gt;"",IF(SUM(Протокол!C1473,Протокол!D1473,Протокол!I1473,Протокол!U1473)=4,1,0),"")</f>
        <v/>
      </c>
      <c r="B1473" s="36" t="str">
        <f>IF(Протокол!A1473&lt;&gt;"",IF(SUM(Протокол!K1473,Протокол!S1473)=2,1,0),"")</f>
        <v/>
      </c>
      <c r="C1473" s="36" t="str">
        <f>IF(Протокол!A1473&lt;&gt;"",IF(SUM(Протокол!P1473)=1,1,0),"")</f>
        <v/>
      </c>
      <c r="D1473" s="36" t="str">
        <f>IF(Протокол!A1473&lt;&gt;"",IF(SUM(Протокол!G1473,Протокол!L1473,Протокол!O1473,Протокол!Q1473,Протокол!R1473)=5,1,0),"")</f>
        <v/>
      </c>
      <c r="E1473" s="36" t="str">
        <f>IF(Протокол!A1473&lt;&gt;"",IF(SUM(Протокол!M1473,Протокол!N1473,Протокол!T1473,Протокол!V1473,Протокол!W1473)=5,1,0),"")</f>
        <v/>
      </c>
      <c r="F1473" s="36" t="str">
        <f>IF(Протокол!A1473&lt;&gt;"",IF(SUM(Протокол!E1473,Протокол!F1473,Протокол!H1473,Протокол!J1473)=4,1,0),"")</f>
        <v/>
      </c>
      <c r="G1473" s="37" t="str">
        <f>IF(Протокол!A1473&lt;&gt;"",1," ")</f>
        <v xml:space="preserve"> </v>
      </c>
    </row>
    <row r="1474" spans="1:7" x14ac:dyDescent="0.25">
      <c r="A1474" s="36" t="str">
        <f>IF(Протокол!A1474&lt;&gt;"",IF(SUM(Протокол!C1474,Протокол!D1474,Протокол!I1474,Протокол!U1474)=4,1,0),"")</f>
        <v/>
      </c>
      <c r="B1474" s="36" t="str">
        <f>IF(Протокол!A1474&lt;&gt;"",IF(SUM(Протокол!K1474,Протокол!S1474)=2,1,0),"")</f>
        <v/>
      </c>
      <c r="C1474" s="36" t="str">
        <f>IF(Протокол!A1474&lt;&gt;"",IF(SUM(Протокол!P1474)=1,1,0),"")</f>
        <v/>
      </c>
      <c r="D1474" s="36" t="str">
        <f>IF(Протокол!A1474&lt;&gt;"",IF(SUM(Протокол!G1474,Протокол!L1474,Протокол!O1474,Протокол!Q1474,Протокол!R1474)=5,1,0),"")</f>
        <v/>
      </c>
      <c r="E1474" s="36" t="str">
        <f>IF(Протокол!A1474&lt;&gt;"",IF(SUM(Протокол!M1474,Протокол!N1474,Протокол!T1474,Протокол!V1474,Протокол!W1474)=5,1,0),"")</f>
        <v/>
      </c>
      <c r="F1474" s="36" t="str">
        <f>IF(Протокол!A1474&lt;&gt;"",IF(SUM(Протокол!E1474,Протокол!F1474,Протокол!H1474,Протокол!J1474)=4,1,0),"")</f>
        <v/>
      </c>
      <c r="G1474" s="37" t="str">
        <f>IF(Протокол!A1474&lt;&gt;"",1," ")</f>
        <v xml:space="preserve"> </v>
      </c>
    </row>
    <row r="1475" spans="1:7" x14ac:dyDescent="0.25">
      <c r="A1475" s="36" t="str">
        <f>IF(Протокол!A1475&lt;&gt;"",IF(SUM(Протокол!C1475,Протокол!D1475,Протокол!I1475,Протокол!U1475)=4,1,0),"")</f>
        <v/>
      </c>
      <c r="B1475" s="36" t="str">
        <f>IF(Протокол!A1475&lt;&gt;"",IF(SUM(Протокол!K1475,Протокол!S1475)=2,1,0),"")</f>
        <v/>
      </c>
      <c r="C1475" s="36" t="str">
        <f>IF(Протокол!A1475&lt;&gt;"",IF(SUM(Протокол!P1475)=1,1,0),"")</f>
        <v/>
      </c>
      <c r="D1475" s="36" t="str">
        <f>IF(Протокол!A1475&lt;&gt;"",IF(SUM(Протокол!G1475,Протокол!L1475,Протокол!O1475,Протокол!Q1475,Протокол!R1475)=5,1,0),"")</f>
        <v/>
      </c>
      <c r="E1475" s="36" t="str">
        <f>IF(Протокол!A1475&lt;&gt;"",IF(SUM(Протокол!M1475,Протокол!N1475,Протокол!T1475,Протокол!V1475,Протокол!W1475)=5,1,0),"")</f>
        <v/>
      </c>
      <c r="F1475" s="36" t="str">
        <f>IF(Протокол!A1475&lt;&gt;"",IF(SUM(Протокол!E1475,Протокол!F1475,Протокол!H1475,Протокол!J1475)=4,1,0),"")</f>
        <v/>
      </c>
      <c r="G1475" s="37" t="str">
        <f>IF(Протокол!A1475&lt;&gt;"",1," ")</f>
        <v xml:space="preserve"> </v>
      </c>
    </row>
    <row r="1476" spans="1:7" x14ac:dyDescent="0.25">
      <c r="A1476" s="36" t="str">
        <f>IF(Протокол!A1476&lt;&gt;"",IF(SUM(Протокол!C1476,Протокол!D1476,Протокол!I1476,Протокол!U1476)=4,1,0),"")</f>
        <v/>
      </c>
      <c r="B1476" s="36" t="str">
        <f>IF(Протокол!A1476&lt;&gt;"",IF(SUM(Протокол!K1476,Протокол!S1476)=2,1,0),"")</f>
        <v/>
      </c>
      <c r="C1476" s="36" t="str">
        <f>IF(Протокол!A1476&lt;&gt;"",IF(SUM(Протокол!P1476)=1,1,0),"")</f>
        <v/>
      </c>
      <c r="D1476" s="36" t="str">
        <f>IF(Протокол!A1476&lt;&gt;"",IF(SUM(Протокол!G1476,Протокол!L1476,Протокол!O1476,Протокол!Q1476,Протокол!R1476)=5,1,0),"")</f>
        <v/>
      </c>
      <c r="E1476" s="36" t="str">
        <f>IF(Протокол!A1476&lt;&gt;"",IF(SUM(Протокол!M1476,Протокол!N1476,Протокол!T1476,Протокол!V1476,Протокол!W1476)=5,1,0),"")</f>
        <v/>
      </c>
      <c r="F1476" s="36" t="str">
        <f>IF(Протокол!A1476&lt;&gt;"",IF(SUM(Протокол!E1476,Протокол!F1476,Протокол!H1476,Протокол!J1476)=4,1,0),"")</f>
        <v/>
      </c>
      <c r="G1476" s="37" t="str">
        <f>IF(Протокол!A1476&lt;&gt;"",1," ")</f>
        <v xml:space="preserve"> </v>
      </c>
    </row>
    <row r="1477" spans="1:7" x14ac:dyDescent="0.25">
      <c r="A1477" s="36" t="str">
        <f>IF(Протокол!A1477&lt;&gt;"",IF(SUM(Протокол!C1477,Протокол!D1477,Протокол!I1477,Протокол!U1477)=4,1,0),"")</f>
        <v/>
      </c>
      <c r="B1477" s="36" t="str">
        <f>IF(Протокол!A1477&lt;&gt;"",IF(SUM(Протокол!K1477,Протокол!S1477)=2,1,0),"")</f>
        <v/>
      </c>
      <c r="C1477" s="36" t="str">
        <f>IF(Протокол!A1477&lt;&gt;"",IF(SUM(Протокол!P1477)=1,1,0),"")</f>
        <v/>
      </c>
      <c r="D1477" s="36" t="str">
        <f>IF(Протокол!A1477&lt;&gt;"",IF(SUM(Протокол!G1477,Протокол!L1477,Протокол!O1477,Протокол!Q1477,Протокол!R1477)=5,1,0),"")</f>
        <v/>
      </c>
      <c r="E1477" s="36" t="str">
        <f>IF(Протокол!A1477&lt;&gt;"",IF(SUM(Протокол!M1477,Протокол!N1477,Протокол!T1477,Протокол!V1477,Протокол!W1477)=5,1,0),"")</f>
        <v/>
      </c>
      <c r="F1477" s="36" t="str">
        <f>IF(Протокол!A1477&lt;&gt;"",IF(SUM(Протокол!E1477,Протокол!F1477,Протокол!H1477,Протокол!J1477)=4,1,0),"")</f>
        <v/>
      </c>
      <c r="G1477" s="37" t="str">
        <f>IF(Протокол!A1477&lt;&gt;"",1," ")</f>
        <v xml:space="preserve"> </v>
      </c>
    </row>
    <row r="1478" spans="1:7" x14ac:dyDescent="0.25">
      <c r="A1478" s="36" t="str">
        <f>IF(Протокол!A1478&lt;&gt;"",IF(SUM(Протокол!C1478,Протокол!D1478,Протокол!I1478,Протокол!U1478)=4,1,0),"")</f>
        <v/>
      </c>
      <c r="B1478" s="36" t="str">
        <f>IF(Протокол!A1478&lt;&gt;"",IF(SUM(Протокол!K1478,Протокол!S1478)=2,1,0),"")</f>
        <v/>
      </c>
      <c r="C1478" s="36" t="str">
        <f>IF(Протокол!A1478&lt;&gt;"",IF(SUM(Протокол!P1478)=1,1,0),"")</f>
        <v/>
      </c>
      <c r="D1478" s="36" t="str">
        <f>IF(Протокол!A1478&lt;&gt;"",IF(SUM(Протокол!G1478,Протокол!L1478,Протокол!O1478,Протокол!Q1478,Протокол!R1478)=5,1,0),"")</f>
        <v/>
      </c>
      <c r="E1478" s="36" t="str">
        <f>IF(Протокол!A1478&lt;&gt;"",IF(SUM(Протокол!M1478,Протокол!N1478,Протокол!T1478,Протокол!V1478,Протокол!W1478)=5,1,0),"")</f>
        <v/>
      </c>
      <c r="F1478" s="36" t="str">
        <f>IF(Протокол!A1478&lt;&gt;"",IF(SUM(Протокол!E1478,Протокол!F1478,Протокол!H1478,Протокол!J1478)=4,1,0),"")</f>
        <v/>
      </c>
      <c r="G1478" s="37" t="str">
        <f>IF(Протокол!A1478&lt;&gt;"",1," ")</f>
        <v xml:space="preserve"> </v>
      </c>
    </row>
    <row r="1479" spans="1:7" x14ac:dyDescent="0.25">
      <c r="A1479" s="36" t="str">
        <f>IF(Протокол!A1479&lt;&gt;"",IF(SUM(Протокол!C1479,Протокол!D1479,Протокол!I1479,Протокол!U1479)=4,1,0),"")</f>
        <v/>
      </c>
      <c r="B1479" s="36" t="str">
        <f>IF(Протокол!A1479&lt;&gt;"",IF(SUM(Протокол!K1479,Протокол!S1479)=2,1,0),"")</f>
        <v/>
      </c>
      <c r="C1479" s="36" t="str">
        <f>IF(Протокол!A1479&lt;&gt;"",IF(SUM(Протокол!P1479)=1,1,0),"")</f>
        <v/>
      </c>
      <c r="D1479" s="36" t="str">
        <f>IF(Протокол!A1479&lt;&gt;"",IF(SUM(Протокол!G1479,Протокол!L1479,Протокол!O1479,Протокол!Q1479,Протокол!R1479)=5,1,0),"")</f>
        <v/>
      </c>
      <c r="E1479" s="36" t="str">
        <f>IF(Протокол!A1479&lt;&gt;"",IF(SUM(Протокол!M1479,Протокол!N1479,Протокол!T1479,Протокол!V1479,Протокол!W1479)=5,1,0),"")</f>
        <v/>
      </c>
      <c r="F1479" s="36" t="str">
        <f>IF(Протокол!A1479&lt;&gt;"",IF(SUM(Протокол!E1479,Протокол!F1479,Протокол!H1479,Протокол!J1479)=4,1,0),"")</f>
        <v/>
      </c>
      <c r="G1479" s="37" t="str">
        <f>IF(Протокол!A1479&lt;&gt;"",1," ")</f>
        <v xml:space="preserve"> </v>
      </c>
    </row>
    <row r="1480" spans="1:7" x14ac:dyDescent="0.25">
      <c r="A1480" s="36" t="str">
        <f>IF(Протокол!A1480&lt;&gt;"",IF(SUM(Протокол!C1480,Протокол!D1480,Протокол!I1480,Протокол!U1480)=4,1,0),"")</f>
        <v/>
      </c>
      <c r="B1480" s="36" t="str">
        <f>IF(Протокол!A1480&lt;&gt;"",IF(SUM(Протокол!K1480,Протокол!S1480)=2,1,0),"")</f>
        <v/>
      </c>
      <c r="C1480" s="36" t="str">
        <f>IF(Протокол!A1480&lt;&gt;"",IF(SUM(Протокол!P1480)=1,1,0),"")</f>
        <v/>
      </c>
      <c r="D1480" s="36" t="str">
        <f>IF(Протокол!A1480&lt;&gt;"",IF(SUM(Протокол!G1480,Протокол!L1480,Протокол!O1480,Протокол!Q1480,Протокол!R1480)=5,1,0),"")</f>
        <v/>
      </c>
      <c r="E1480" s="36" t="str">
        <f>IF(Протокол!A1480&lt;&gt;"",IF(SUM(Протокол!M1480,Протокол!N1480,Протокол!T1480,Протокол!V1480,Протокол!W1480)=5,1,0),"")</f>
        <v/>
      </c>
      <c r="F1480" s="36" t="str">
        <f>IF(Протокол!A1480&lt;&gt;"",IF(SUM(Протокол!E1480,Протокол!F1480,Протокол!H1480,Протокол!J1480)=4,1,0),"")</f>
        <v/>
      </c>
      <c r="G1480" s="37" t="str">
        <f>IF(Протокол!A1480&lt;&gt;"",1," ")</f>
        <v xml:space="preserve"> </v>
      </c>
    </row>
    <row r="1481" spans="1:7" x14ac:dyDescent="0.25">
      <c r="A1481" s="36" t="str">
        <f>IF(Протокол!A1481&lt;&gt;"",IF(SUM(Протокол!C1481,Протокол!D1481,Протокол!I1481,Протокол!U1481)=4,1,0),"")</f>
        <v/>
      </c>
      <c r="B1481" s="36" t="str">
        <f>IF(Протокол!A1481&lt;&gt;"",IF(SUM(Протокол!K1481,Протокол!S1481)=2,1,0),"")</f>
        <v/>
      </c>
      <c r="C1481" s="36" t="str">
        <f>IF(Протокол!A1481&lt;&gt;"",IF(SUM(Протокол!P1481)=1,1,0),"")</f>
        <v/>
      </c>
      <c r="D1481" s="36" t="str">
        <f>IF(Протокол!A1481&lt;&gt;"",IF(SUM(Протокол!G1481,Протокол!L1481,Протокол!O1481,Протокол!Q1481,Протокол!R1481)=5,1,0),"")</f>
        <v/>
      </c>
      <c r="E1481" s="36" t="str">
        <f>IF(Протокол!A1481&lt;&gt;"",IF(SUM(Протокол!M1481,Протокол!N1481,Протокол!T1481,Протокол!V1481,Протокол!W1481)=5,1,0),"")</f>
        <v/>
      </c>
      <c r="F1481" s="36" t="str">
        <f>IF(Протокол!A1481&lt;&gt;"",IF(SUM(Протокол!E1481,Протокол!F1481,Протокол!H1481,Протокол!J1481)=4,1,0),"")</f>
        <v/>
      </c>
      <c r="G1481" s="37" t="str">
        <f>IF(Протокол!A1481&lt;&gt;"",1," ")</f>
        <v xml:space="preserve"> </v>
      </c>
    </row>
    <row r="1482" spans="1:7" x14ac:dyDescent="0.25">
      <c r="A1482" s="36" t="str">
        <f>IF(Протокол!A1482&lt;&gt;"",IF(SUM(Протокол!C1482,Протокол!D1482,Протокол!I1482,Протокол!U1482)=4,1,0),"")</f>
        <v/>
      </c>
      <c r="B1482" s="36" t="str">
        <f>IF(Протокол!A1482&lt;&gt;"",IF(SUM(Протокол!K1482,Протокол!S1482)=2,1,0),"")</f>
        <v/>
      </c>
      <c r="C1482" s="36" t="str">
        <f>IF(Протокол!A1482&lt;&gt;"",IF(SUM(Протокол!P1482)=1,1,0),"")</f>
        <v/>
      </c>
      <c r="D1482" s="36" t="str">
        <f>IF(Протокол!A1482&lt;&gt;"",IF(SUM(Протокол!G1482,Протокол!L1482,Протокол!O1482,Протокол!Q1482,Протокол!R1482)=5,1,0),"")</f>
        <v/>
      </c>
      <c r="E1482" s="36" t="str">
        <f>IF(Протокол!A1482&lt;&gt;"",IF(SUM(Протокол!M1482,Протокол!N1482,Протокол!T1482,Протокол!V1482,Протокол!W1482)=5,1,0),"")</f>
        <v/>
      </c>
      <c r="F1482" s="36" t="str">
        <f>IF(Протокол!A1482&lt;&gt;"",IF(SUM(Протокол!E1482,Протокол!F1482,Протокол!H1482,Протокол!J1482)=4,1,0),"")</f>
        <v/>
      </c>
      <c r="G1482" s="37" t="str">
        <f>IF(Протокол!A1482&lt;&gt;"",1," ")</f>
        <v xml:space="preserve"> </v>
      </c>
    </row>
    <row r="1483" spans="1:7" x14ac:dyDescent="0.25">
      <c r="A1483" s="36" t="str">
        <f>IF(Протокол!A1483&lt;&gt;"",IF(SUM(Протокол!C1483,Протокол!D1483,Протокол!I1483,Протокол!U1483)=4,1,0),"")</f>
        <v/>
      </c>
      <c r="B1483" s="36" t="str">
        <f>IF(Протокол!A1483&lt;&gt;"",IF(SUM(Протокол!K1483,Протокол!S1483)=2,1,0),"")</f>
        <v/>
      </c>
      <c r="C1483" s="36" t="str">
        <f>IF(Протокол!A1483&lt;&gt;"",IF(SUM(Протокол!P1483)=1,1,0),"")</f>
        <v/>
      </c>
      <c r="D1483" s="36" t="str">
        <f>IF(Протокол!A1483&lt;&gt;"",IF(SUM(Протокол!G1483,Протокол!L1483,Протокол!O1483,Протокол!Q1483,Протокол!R1483)=5,1,0),"")</f>
        <v/>
      </c>
      <c r="E1483" s="36" t="str">
        <f>IF(Протокол!A1483&lt;&gt;"",IF(SUM(Протокол!M1483,Протокол!N1483,Протокол!T1483,Протокол!V1483,Протокол!W1483)=5,1,0),"")</f>
        <v/>
      </c>
      <c r="F1483" s="36" t="str">
        <f>IF(Протокол!A1483&lt;&gt;"",IF(SUM(Протокол!E1483,Протокол!F1483,Протокол!H1483,Протокол!J1483)=4,1,0),"")</f>
        <v/>
      </c>
      <c r="G1483" s="37" t="str">
        <f>IF(Протокол!A1483&lt;&gt;"",1," ")</f>
        <v xml:space="preserve"> </v>
      </c>
    </row>
    <row r="1484" spans="1:7" x14ac:dyDescent="0.25">
      <c r="A1484" s="36" t="str">
        <f>IF(Протокол!A1484&lt;&gt;"",IF(SUM(Протокол!C1484,Протокол!D1484,Протокол!I1484,Протокол!U1484)=4,1,0),"")</f>
        <v/>
      </c>
      <c r="B1484" s="36" t="str">
        <f>IF(Протокол!A1484&lt;&gt;"",IF(SUM(Протокол!K1484,Протокол!S1484)=2,1,0),"")</f>
        <v/>
      </c>
      <c r="C1484" s="36" t="str">
        <f>IF(Протокол!A1484&lt;&gt;"",IF(SUM(Протокол!P1484)=1,1,0),"")</f>
        <v/>
      </c>
      <c r="D1484" s="36" t="str">
        <f>IF(Протокол!A1484&lt;&gt;"",IF(SUM(Протокол!G1484,Протокол!L1484,Протокол!O1484,Протокол!Q1484,Протокол!R1484)=5,1,0),"")</f>
        <v/>
      </c>
      <c r="E1484" s="36" t="str">
        <f>IF(Протокол!A1484&lt;&gt;"",IF(SUM(Протокол!M1484,Протокол!N1484,Протокол!T1484,Протокол!V1484,Протокол!W1484)=5,1,0),"")</f>
        <v/>
      </c>
      <c r="F1484" s="36" t="str">
        <f>IF(Протокол!A1484&lt;&gt;"",IF(SUM(Протокол!E1484,Протокол!F1484,Протокол!H1484,Протокол!J1484)=4,1,0),"")</f>
        <v/>
      </c>
      <c r="G1484" s="37" t="str">
        <f>IF(Протокол!A1484&lt;&gt;"",1," ")</f>
        <v xml:space="preserve"> </v>
      </c>
    </row>
    <row r="1485" spans="1:7" x14ac:dyDescent="0.25">
      <c r="A1485" s="36" t="str">
        <f>IF(Протокол!A1485&lt;&gt;"",IF(SUM(Протокол!C1485,Протокол!D1485,Протокол!I1485,Протокол!U1485)=4,1,0),"")</f>
        <v/>
      </c>
      <c r="B1485" s="36" t="str">
        <f>IF(Протокол!A1485&lt;&gt;"",IF(SUM(Протокол!K1485,Протокол!S1485)=2,1,0),"")</f>
        <v/>
      </c>
      <c r="C1485" s="36" t="str">
        <f>IF(Протокол!A1485&lt;&gt;"",IF(SUM(Протокол!P1485)=1,1,0),"")</f>
        <v/>
      </c>
      <c r="D1485" s="36" t="str">
        <f>IF(Протокол!A1485&lt;&gt;"",IF(SUM(Протокол!G1485,Протокол!L1485,Протокол!O1485,Протокол!Q1485,Протокол!R1485)=5,1,0),"")</f>
        <v/>
      </c>
      <c r="E1485" s="36" t="str">
        <f>IF(Протокол!A1485&lt;&gt;"",IF(SUM(Протокол!M1485,Протокол!N1485,Протокол!T1485,Протокол!V1485,Протокол!W1485)=5,1,0),"")</f>
        <v/>
      </c>
      <c r="F1485" s="36" t="str">
        <f>IF(Протокол!A1485&lt;&gt;"",IF(SUM(Протокол!E1485,Протокол!F1485,Протокол!H1485,Протокол!J1485)=4,1,0),"")</f>
        <v/>
      </c>
      <c r="G1485" s="37" t="str">
        <f>IF(Протокол!A1485&lt;&gt;"",1," ")</f>
        <v xml:space="preserve"> </v>
      </c>
    </row>
    <row r="1486" spans="1:7" x14ac:dyDescent="0.25">
      <c r="A1486" s="36" t="str">
        <f>IF(Протокол!A1486&lt;&gt;"",IF(SUM(Протокол!C1486,Протокол!D1486,Протокол!I1486,Протокол!U1486)=4,1,0),"")</f>
        <v/>
      </c>
      <c r="B1486" s="36" t="str">
        <f>IF(Протокол!A1486&lt;&gt;"",IF(SUM(Протокол!K1486,Протокол!S1486)=2,1,0),"")</f>
        <v/>
      </c>
      <c r="C1486" s="36" t="str">
        <f>IF(Протокол!A1486&lt;&gt;"",IF(SUM(Протокол!P1486)=1,1,0),"")</f>
        <v/>
      </c>
      <c r="D1486" s="36" t="str">
        <f>IF(Протокол!A1486&lt;&gt;"",IF(SUM(Протокол!G1486,Протокол!L1486,Протокол!O1486,Протокол!Q1486,Протокол!R1486)=5,1,0),"")</f>
        <v/>
      </c>
      <c r="E1486" s="36" t="str">
        <f>IF(Протокол!A1486&lt;&gt;"",IF(SUM(Протокол!M1486,Протокол!N1486,Протокол!T1486,Протокол!V1486,Протокол!W1486)=5,1,0),"")</f>
        <v/>
      </c>
      <c r="F1486" s="36" t="str">
        <f>IF(Протокол!A1486&lt;&gt;"",IF(SUM(Протокол!E1486,Протокол!F1486,Протокол!H1486,Протокол!J1486)=4,1,0),"")</f>
        <v/>
      </c>
      <c r="G1486" s="37" t="str">
        <f>IF(Протокол!A1486&lt;&gt;"",1," ")</f>
        <v xml:space="preserve"> </v>
      </c>
    </row>
    <row r="1487" spans="1:7" x14ac:dyDescent="0.25">
      <c r="A1487" s="36" t="str">
        <f>IF(Протокол!A1487&lt;&gt;"",IF(SUM(Протокол!C1487,Протокол!D1487,Протокол!I1487,Протокол!U1487)=4,1,0),"")</f>
        <v/>
      </c>
      <c r="B1487" s="36" t="str">
        <f>IF(Протокол!A1487&lt;&gt;"",IF(SUM(Протокол!K1487,Протокол!S1487)=2,1,0),"")</f>
        <v/>
      </c>
      <c r="C1487" s="36" t="str">
        <f>IF(Протокол!A1487&lt;&gt;"",IF(SUM(Протокол!P1487)=1,1,0),"")</f>
        <v/>
      </c>
      <c r="D1487" s="36" t="str">
        <f>IF(Протокол!A1487&lt;&gt;"",IF(SUM(Протокол!G1487,Протокол!L1487,Протокол!O1487,Протокол!Q1487,Протокол!R1487)=5,1,0),"")</f>
        <v/>
      </c>
      <c r="E1487" s="36" t="str">
        <f>IF(Протокол!A1487&lt;&gt;"",IF(SUM(Протокол!M1487,Протокол!N1487,Протокол!T1487,Протокол!V1487,Протокол!W1487)=5,1,0),"")</f>
        <v/>
      </c>
      <c r="F1487" s="36" t="str">
        <f>IF(Протокол!A1487&lt;&gt;"",IF(SUM(Протокол!E1487,Протокол!F1487,Протокол!H1487,Протокол!J1487)=4,1,0),"")</f>
        <v/>
      </c>
      <c r="G1487" s="37" t="str">
        <f>IF(Протокол!A1487&lt;&gt;"",1," ")</f>
        <v xml:space="preserve"> </v>
      </c>
    </row>
    <row r="1488" spans="1:7" x14ac:dyDescent="0.25">
      <c r="A1488" s="36" t="str">
        <f>IF(Протокол!A1488&lt;&gt;"",IF(SUM(Протокол!C1488,Протокол!D1488,Протокол!I1488,Протокол!U1488)=4,1,0),"")</f>
        <v/>
      </c>
      <c r="B1488" s="36" t="str">
        <f>IF(Протокол!A1488&lt;&gt;"",IF(SUM(Протокол!K1488,Протокол!S1488)=2,1,0),"")</f>
        <v/>
      </c>
      <c r="C1488" s="36" t="str">
        <f>IF(Протокол!A1488&lt;&gt;"",IF(SUM(Протокол!P1488)=1,1,0),"")</f>
        <v/>
      </c>
      <c r="D1488" s="36" t="str">
        <f>IF(Протокол!A1488&lt;&gt;"",IF(SUM(Протокол!G1488,Протокол!L1488,Протокол!O1488,Протокол!Q1488,Протокол!R1488)=5,1,0),"")</f>
        <v/>
      </c>
      <c r="E1488" s="36" t="str">
        <f>IF(Протокол!A1488&lt;&gt;"",IF(SUM(Протокол!M1488,Протокол!N1488,Протокол!T1488,Протокол!V1488,Протокол!W1488)=5,1,0),"")</f>
        <v/>
      </c>
      <c r="F1488" s="36" t="str">
        <f>IF(Протокол!A1488&lt;&gt;"",IF(SUM(Протокол!E1488,Протокол!F1488,Протокол!H1488,Протокол!J1488)=4,1,0),"")</f>
        <v/>
      </c>
      <c r="G1488" s="37" t="str">
        <f>IF(Протокол!A1488&lt;&gt;"",1," ")</f>
        <v xml:space="preserve"> </v>
      </c>
    </row>
    <row r="1489" spans="1:7" x14ac:dyDescent="0.25">
      <c r="A1489" s="36" t="str">
        <f>IF(Протокол!A1489&lt;&gt;"",IF(SUM(Протокол!C1489,Протокол!D1489,Протокол!I1489,Протокол!U1489)=4,1,0),"")</f>
        <v/>
      </c>
      <c r="B1489" s="36" t="str">
        <f>IF(Протокол!A1489&lt;&gt;"",IF(SUM(Протокол!K1489,Протокол!S1489)=2,1,0),"")</f>
        <v/>
      </c>
      <c r="C1489" s="36" t="str">
        <f>IF(Протокол!A1489&lt;&gt;"",IF(SUM(Протокол!P1489)=1,1,0),"")</f>
        <v/>
      </c>
      <c r="D1489" s="36" t="str">
        <f>IF(Протокол!A1489&lt;&gt;"",IF(SUM(Протокол!G1489,Протокол!L1489,Протокол!O1489,Протокол!Q1489,Протокол!R1489)=5,1,0),"")</f>
        <v/>
      </c>
      <c r="E1489" s="36" t="str">
        <f>IF(Протокол!A1489&lt;&gt;"",IF(SUM(Протокол!M1489,Протокол!N1489,Протокол!T1489,Протокол!V1489,Протокол!W1489)=5,1,0),"")</f>
        <v/>
      </c>
      <c r="F1489" s="36" t="str">
        <f>IF(Протокол!A1489&lt;&gt;"",IF(SUM(Протокол!E1489,Протокол!F1489,Протокол!H1489,Протокол!J1489)=4,1,0),"")</f>
        <v/>
      </c>
      <c r="G1489" s="37" t="str">
        <f>IF(Протокол!A1489&lt;&gt;"",1," ")</f>
        <v xml:space="preserve"> </v>
      </c>
    </row>
    <row r="1490" spans="1:7" x14ac:dyDescent="0.25">
      <c r="A1490" s="36" t="str">
        <f>IF(Протокол!A1490&lt;&gt;"",IF(SUM(Протокол!C1490,Протокол!D1490,Протокол!I1490,Протокол!U1490)=4,1,0),"")</f>
        <v/>
      </c>
      <c r="B1490" s="36" t="str">
        <f>IF(Протокол!A1490&lt;&gt;"",IF(SUM(Протокол!K1490,Протокол!S1490)=2,1,0),"")</f>
        <v/>
      </c>
      <c r="C1490" s="36" t="str">
        <f>IF(Протокол!A1490&lt;&gt;"",IF(SUM(Протокол!P1490)=1,1,0),"")</f>
        <v/>
      </c>
      <c r="D1490" s="36" t="str">
        <f>IF(Протокол!A1490&lt;&gt;"",IF(SUM(Протокол!G1490,Протокол!L1490,Протокол!O1490,Протокол!Q1490,Протокол!R1490)=5,1,0),"")</f>
        <v/>
      </c>
      <c r="E1490" s="36" t="str">
        <f>IF(Протокол!A1490&lt;&gt;"",IF(SUM(Протокол!M1490,Протокол!N1490,Протокол!T1490,Протокол!V1490,Протокол!W1490)=5,1,0),"")</f>
        <v/>
      </c>
      <c r="F1490" s="36" t="str">
        <f>IF(Протокол!A1490&lt;&gt;"",IF(SUM(Протокол!E1490,Протокол!F1490,Протокол!H1490,Протокол!J1490)=4,1,0),"")</f>
        <v/>
      </c>
      <c r="G1490" s="37" t="str">
        <f>IF(Протокол!A1490&lt;&gt;"",1," ")</f>
        <v xml:space="preserve"> </v>
      </c>
    </row>
    <row r="1491" spans="1:7" x14ac:dyDescent="0.25">
      <c r="A1491" s="36" t="str">
        <f>IF(Протокол!A1491&lt;&gt;"",IF(SUM(Протокол!C1491,Протокол!D1491,Протокол!I1491,Протокол!U1491)=4,1,0),"")</f>
        <v/>
      </c>
      <c r="B1491" s="36" t="str">
        <f>IF(Протокол!A1491&lt;&gt;"",IF(SUM(Протокол!K1491,Протокол!S1491)=2,1,0),"")</f>
        <v/>
      </c>
      <c r="C1491" s="36" t="str">
        <f>IF(Протокол!A1491&lt;&gt;"",IF(SUM(Протокол!P1491)=1,1,0),"")</f>
        <v/>
      </c>
      <c r="D1491" s="36" t="str">
        <f>IF(Протокол!A1491&lt;&gt;"",IF(SUM(Протокол!G1491,Протокол!L1491,Протокол!O1491,Протокол!Q1491,Протокол!R1491)=5,1,0),"")</f>
        <v/>
      </c>
      <c r="E1491" s="36" t="str">
        <f>IF(Протокол!A1491&lt;&gt;"",IF(SUM(Протокол!M1491,Протокол!N1491,Протокол!T1491,Протокол!V1491,Протокол!W1491)=5,1,0),"")</f>
        <v/>
      </c>
      <c r="F1491" s="36" t="str">
        <f>IF(Протокол!A1491&lt;&gt;"",IF(SUM(Протокол!E1491,Протокол!F1491,Протокол!H1491,Протокол!J1491)=4,1,0),"")</f>
        <v/>
      </c>
      <c r="G1491" s="37" t="str">
        <f>IF(Протокол!A1491&lt;&gt;"",1," ")</f>
        <v xml:space="preserve"> </v>
      </c>
    </row>
    <row r="1492" spans="1:7" x14ac:dyDescent="0.25">
      <c r="A1492" s="36" t="str">
        <f>IF(Протокол!A1492&lt;&gt;"",IF(SUM(Протокол!C1492,Протокол!D1492,Протокол!I1492,Протокол!U1492)=4,1,0),"")</f>
        <v/>
      </c>
      <c r="B1492" s="36" t="str">
        <f>IF(Протокол!A1492&lt;&gt;"",IF(SUM(Протокол!K1492,Протокол!S1492)=2,1,0),"")</f>
        <v/>
      </c>
      <c r="C1492" s="36" t="str">
        <f>IF(Протокол!A1492&lt;&gt;"",IF(SUM(Протокол!P1492)=1,1,0),"")</f>
        <v/>
      </c>
      <c r="D1492" s="36" t="str">
        <f>IF(Протокол!A1492&lt;&gt;"",IF(SUM(Протокол!G1492,Протокол!L1492,Протокол!O1492,Протокол!Q1492,Протокол!R1492)=5,1,0),"")</f>
        <v/>
      </c>
      <c r="E1492" s="36" t="str">
        <f>IF(Протокол!A1492&lt;&gt;"",IF(SUM(Протокол!M1492,Протокол!N1492,Протокол!T1492,Протокол!V1492,Протокол!W1492)=5,1,0),"")</f>
        <v/>
      </c>
      <c r="F1492" s="36" t="str">
        <f>IF(Протокол!A1492&lt;&gt;"",IF(SUM(Протокол!E1492,Протокол!F1492,Протокол!H1492,Протокол!J1492)=4,1,0),"")</f>
        <v/>
      </c>
      <c r="G1492" s="37" t="str">
        <f>IF(Протокол!A1492&lt;&gt;"",1," ")</f>
        <v xml:space="preserve"> </v>
      </c>
    </row>
    <row r="1493" spans="1:7" x14ac:dyDescent="0.25">
      <c r="A1493" s="36" t="str">
        <f>IF(Протокол!A1493&lt;&gt;"",IF(SUM(Протокол!C1493,Протокол!D1493,Протокол!I1493,Протокол!U1493)=4,1,0),"")</f>
        <v/>
      </c>
      <c r="B1493" s="36" t="str">
        <f>IF(Протокол!A1493&lt;&gt;"",IF(SUM(Протокол!K1493,Протокол!S1493)=2,1,0),"")</f>
        <v/>
      </c>
      <c r="C1493" s="36" t="str">
        <f>IF(Протокол!A1493&lt;&gt;"",IF(SUM(Протокол!P1493)=1,1,0),"")</f>
        <v/>
      </c>
      <c r="D1493" s="36" t="str">
        <f>IF(Протокол!A1493&lt;&gt;"",IF(SUM(Протокол!G1493,Протокол!L1493,Протокол!O1493,Протокол!Q1493,Протокол!R1493)=5,1,0),"")</f>
        <v/>
      </c>
      <c r="E1493" s="36" t="str">
        <f>IF(Протокол!A1493&lt;&gt;"",IF(SUM(Протокол!M1493,Протокол!N1493,Протокол!T1493,Протокол!V1493,Протокол!W1493)=5,1,0),"")</f>
        <v/>
      </c>
      <c r="F1493" s="36" t="str">
        <f>IF(Протокол!A1493&lt;&gt;"",IF(SUM(Протокол!E1493,Протокол!F1493,Протокол!H1493,Протокол!J1493)=4,1,0),"")</f>
        <v/>
      </c>
      <c r="G1493" s="37" t="str">
        <f>IF(Протокол!A1493&lt;&gt;"",1," ")</f>
        <v xml:space="preserve"> </v>
      </c>
    </row>
    <row r="1494" spans="1:7" x14ac:dyDescent="0.25">
      <c r="A1494" s="36" t="str">
        <f>IF(Протокол!A1494&lt;&gt;"",IF(SUM(Протокол!C1494,Протокол!D1494,Протокол!I1494,Протокол!U1494)=4,1,0),"")</f>
        <v/>
      </c>
      <c r="B1494" s="36" t="str">
        <f>IF(Протокол!A1494&lt;&gt;"",IF(SUM(Протокол!K1494,Протокол!S1494)=2,1,0),"")</f>
        <v/>
      </c>
      <c r="C1494" s="36" t="str">
        <f>IF(Протокол!A1494&lt;&gt;"",IF(SUM(Протокол!P1494)=1,1,0),"")</f>
        <v/>
      </c>
      <c r="D1494" s="36" t="str">
        <f>IF(Протокол!A1494&lt;&gt;"",IF(SUM(Протокол!G1494,Протокол!L1494,Протокол!O1494,Протокол!Q1494,Протокол!R1494)=5,1,0),"")</f>
        <v/>
      </c>
      <c r="E1494" s="36" t="str">
        <f>IF(Протокол!A1494&lt;&gt;"",IF(SUM(Протокол!M1494,Протокол!N1494,Протокол!T1494,Протокол!V1494,Протокол!W1494)=5,1,0),"")</f>
        <v/>
      </c>
      <c r="F1494" s="36" t="str">
        <f>IF(Протокол!A1494&lt;&gt;"",IF(SUM(Протокол!E1494,Протокол!F1494,Протокол!H1494,Протокол!J1494)=4,1,0),"")</f>
        <v/>
      </c>
      <c r="G1494" s="37" t="str">
        <f>IF(Протокол!A1494&lt;&gt;"",1," ")</f>
        <v xml:space="preserve"> </v>
      </c>
    </row>
    <row r="1495" spans="1:7" x14ac:dyDescent="0.25">
      <c r="A1495" s="36" t="str">
        <f>IF(Протокол!A1495&lt;&gt;"",IF(SUM(Протокол!C1495,Протокол!D1495,Протокол!I1495,Протокол!U1495)=4,1,0),"")</f>
        <v/>
      </c>
      <c r="B1495" s="36" t="str">
        <f>IF(Протокол!A1495&lt;&gt;"",IF(SUM(Протокол!K1495,Протокол!S1495)=2,1,0),"")</f>
        <v/>
      </c>
      <c r="C1495" s="36" t="str">
        <f>IF(Протокол!A1495&lt;&gt;"",IF(SUM(Протокол!P1495)=1,1,0),"")</f>
        <v/>
      </c>
      <c r="D1495" s="36" t="str">
        <f>IF(Протокол!A1495&lt;&gt;"",IF(SUM(Протокол!G1495,Протокол!L1495,Протокол!O1495,Протокол!Q1495,Протокол!R1495)=5,1,0),"")</f>
        <v/>
      </c>
      <c r="E1495" s="36" t="str">
        <f>IF(Протокол!A1495&lt;&gt;"",IF(SUM(Протокол!M1495,Протокол!N1495,Протокол!T1495,Протокол!V1495,Протокол!W1495)=5,1,0),"")</f>
        <v/>
      </c>
      <c r="F1495" s="36" t="str">
        <f>IF(Протокол!A1495&lt;&gt;"",IF(SUM(Протокол!E1495,Протокол!F1495,Протокол!H1495,Протокол!J1495)=4,1,0),"")</f>
        <v/>
      </c>
      <c r="G1495" s="37" t="str">
        <f>IF(Протокол!A1495&lt;&gt;"",1," ")</f>
        <v xml:space="preserve"> </v>
      </c>
    </row>
    <row r="1496" spans="1:7" x14ac:dyDescent="0.25">
      <c r="A1496" s="36" t="str">
        <f>IF(Протокол!A1496&lt;&gt;"",IF(SUM(Протокол!C1496,Протокол!D1496,Протокол!I1496,Протокол!U1496)=4,1,0),"")</f>
        <v/>
      </c>
      <c r="B1496" s="36" t="str">
        <f>IF(Протокол!A1496&lt;&gt;"",IF(SUM(Протокол!K1496,Протокол!S1496)=2,1,0),"")</f>
        <v/>
      </c>
      <c r="C1496" s="36" t="str">
        <f>IF(Протокол!A1496&lt;&gt;"",IF(SUM(Протокол!P1496)=1,1,0),"")</f>
        <v/>
      </c>
      <c r="D1496" s="36" t="str">
        <f>IF(Протокол!A1496&lt;&gt;"",IF(SUM(Протокол!G1496,Протокол!L1496,Протокол!O1496,Протокол!Q1496,Протокол!R1496)=5,1,0),"")</f>
        <v/>
      </c>
      <c r="E1496" s="36" t="str">
        <f>IF(Протокол!A1496&lt;&gt;"",IF(SUM(Протокол!M1496,Протокол!N1496,Протокол!T1496,Протокол!V1496,Протокол!W1496)=5,1,0),"")</f>
        <v/>
      </c>
      <c r="F1496" s="36" t="str">
        <f>IF(Протокол!A1496&lt;&gt;"",IF(SUM(Протокол!E1496,Протокол!F1496,Протокол!H1496,Протокол!J1496)=4,1,0),"")</f>
        <v/>
      </c>
      <c r="G1496" s="37" t="str">
        <f>IF(Протокол!A1496&lt;&gt;"",1," ")</f>
        <v xml:space="preserve"> </v>
      </c>
    </row>
    <row r="1497" spans="1:7" x14ac:dyDescent="0.25">
      <c r="A1497" s="36" t="str">
        <f>IF(Протокол!A1497&lt;&gt;"",IF(SUM(Протокол!C1497,Протокол!D1497,Протокол!I1497,Протокол!U1497)=4,1,0),"")</f>
        <v/>
      </c>
      <c r="B1497" s="36" t="str">
        <f>IF(Протокол!A1497&lt;&gt;"",IF(SUM(Протокол!K1497,Протокол!S1497)=2,1,0),"")</f>
        <v/>
      </c>
      <c r="C1497" s="36" t="str">
        <f>IF(Протокол!A1497&lt;&gt;"",IF(SUM(Протокол!P1497)=1,1,0),"")</f>
        <v/>
      </c>
      <c r="D1497" s="36" t="str">
        <f>IF(Протокол!A1497&lt;&gt;"",IF(SUM(Протокол!G1497,Протокол!L1497,Протокол!O1497,Протокол!Q1497,Протокол!R1497)=5,1,0),"")</f>
        <v/>
      </c>
      <c r="E1497" s="36" t="str">
        <f>IF(Протокол!A1497&lt;&gt;"",IF(SUM(Протокол!M1497,Протокол!N1497,Протокол!T1497,Протокол!V1497,Протокол!W1497)=5,1,0),"")</f>
        <v/>
      </c>
      <c r="F1497" s="36" t="str">
        <f>IF(Протокол!A1497&lt;&gt;"",IF(SUM(Протокол!E1497,Протокол!F1497,Протокол!H1497,Протокол!J1497)=4,1,0),"")</f>
        <v/>
      </c>
      <c r="G1497" s="37" t="str">
        <f>IF(Протокол!A1497&lt;&gt;"",1," ")</f>
        <v xml:space="preserve"> </v>
      </c>
    </row>
    <row r="1498" spans="1:7" x14ac:dyDescent="0.25">
      <c r="A1498" s="36" t="str">
        <f>IF(Протокол!A1498&lt;&gt;"",IF(SUM(Протокол!C1498,Протокол!D1498,Протокол!I1498,Протокол!U1498)=4,1,0),"")</f>
        <v/>
      </c>
      <c r="B1498" s="36" t="str">
        <f>IF(Протокол!A1498&lt;&gt;"",IF(SUM(Протокол!K1498,Протокол!S1498)=2,1,0),"")</f>
        <v/>
      </c>
      <c r="C1498" s="36" t="str">
        <f>IF(Протокол!A1498&lt;&gt;"",IF(SUM(Протокол!P1498)=1,1,0),"")</f>
        <v/>
      </c>
      <c r="D1498" s="36" t="str">
        <f>IF(Протокол!A1498&lt;&gt;"",IF(SUM(Протокол!G1498,Протокол!L1498,Протокол!O1498,Протокол!Q1498,Протокол!R1498)=5,1,0),"")</f>
        <v/>
      </c>
      <c r="E1498" s="36" t="str">
        <f>IF(Протокол!A1498&lt;&gt;"",IF(SUM(Протокол!M1498,Протокол!N1498,Протокол!T1498,Протокол!V1498,Протокол!W1498)=5,1,0),"")</f>
        <v/>
      </c>
      <c r="F1498" s="36" t="str">
        <f>IF(Протокол!A1498&lt;&gt;"",IF(SUM(Протокол!E1498,Протокол!F1498,Протокол!H1498,Протокол!J1498)=4,1,0),"")</f>
        <v/>
      </c>
      <c r="G1498" s="37" t="str">
        <f>IF(Протокол!A1498&lt;&gt;"",1," ")</f>
        <v xml:space="preserve"> </v>
      </c>
    </row>
    <row r="1499" spans="1:7" x14ac:dyDescent="0.25">
      <c r="A1499" s="36" t="str">
        <f>IF(Протокол!A1499&lt;&gt;"",IF(SUM(Протокол!C1499,Протокол!D1499,Протокол!I1499,Протокол!U1499)=4,1,0),"")</f>
        <v/>
      </c>
      <c r="B1499" s="36" t="str">
        <f>IF(Протокол!A1499&lt;&gt;"",IF(SUM(Протокол!K1499,Протокол!S1499)=2,1,0),"")</f>
        <v/>
      </c>
      <c r="C1499" s="36" t="str">
        <f>IF(Протокол!A1499&lt;&gt;"",IF(SUM(Протокол!P1499)=1,1,0),"")</f>
        <v/>
      </c>
      <c r="D1499" s="36" t="str">
        <f>IF(Протокол!A1499&lt;&gt;"",IF(SUM(Протокол!G1499,Протокол!L1499,Протокол!O1499,Протокол!Q1499,Протокол!R1499)=5,1,0),"")</f>
        <v/>
      </c>
      <c r="E1499" s="36" t="str">
        <f>IF(Протокол!A1499&lt;&gt;"",IF(SUM(Протокол!M1499,Протокол!N1499,Протокол!T1499,Протокол!V1499,Протокол!W1499)=5,1,0),"")</f>
        <v/>
      </c>
      <c r="F1499" s="36" t="str">
        <f>IF(Протокол!A1499&lt;&gt;"",IF(SUM(Протокол!E1499,Протокол!F1499,Протокол!H1499,Протокол!J1499)=4,1,0),"")</f>
        <v/>
      </c>
      <c r="G1499" s="37" t="str">
        <f>IF(Протокол!A1499&lt;&gt;"",1," ")</f>
        <v xml:space="preserve"> </v>
      </c>
    </row>
    <row r="1500" spans="1:7" x14ac:dyDescent="0.25">
      <c r="A1500" s="36" t="str">
        <f>IF(Протокол!A1500&lt;&gt;"",IF(SUM(Протокол!C1500,Протокол!D1500,Протокол!I1500,Протокол!U1500)=4,1,0),"")</f>
        <v/>
      </c>
      <c r="B1500" s="36" t="str">
        <f>IF(Протокол!A1500&lt;&gt;"",IF(SUM(Протокол!K1500,Протокол!S1500)=2,1,0),"")</f>
        <v/>
      </c>
      <c r="C1500" s="36" t="str">
        <f>IF(Протокол!A1500&lt;&gt;"",IF(SUM(Протокол!P1500)=1,1,0),"")</f>
        <v/>
      </c>
      <c r="D1500" s="36" t="str">
        <f>IF(Протокол!A1500&lt;&gt;"",IF(SUM(Протокол!G1500,Протокол!L1500,Протокол!O1500,Протокол!Q1500,Протокол!R1500)=5,1,0),"")</f>
        <v/>
      </c>
      <c r="E1500" s="36" t="str">
        <f>IF(Протокол!A1500&lt;&gt;"",IF(SUM(Протокол!M1500,Протокол!N1500,Протокол!T1500,Протокол!V1500,Протокол!W1500)=5,1,0),"")</f>
        <v/>
      </c>
      <c r="F1500" s="36" t="str">
        <f>IF(Протокол!A1500&lt;&gt;"",IF(SUM(Протокол!E1500,Протокол!F1500,Протокол!H1500,Протокол!J1500)=4,1,0),"")</f>
        <v/>
      </c>
      <c r="G1500" s="37" t="str">
        <f>IF(Протокол!A1500&lt;&gt;"",1," ")</f>
        <v xml:space="preserve"> </v>
      </c>
    </row>
    <row r="1501" spans="1:7" x14ac:dyDescent="0.25">
      <c r="A1501" s="36" t="str">
        <f>IF(Протокол!A1501&lt;&gt;"",IF(SUM(Протокол!C1501,Протокол!D1501,Протокол!I1501,Протокол!U1501)=4,1,0),"")</f>
        <v/>
      </c>
      <c r="B1501" s="36" t="str">
        <f>IF(Протокол!A1501&lt;&gt;"",IF(SUM(Протокол!K1501,Протокол!S1501)=2,1,0),"")</f>
        <v/>
      </c>
      <c r="C1501" s="36" t="str">
        <f>IF(Протокол!A1501&lt;&gt;"",IF(SUM(Протокол!P1501)=1,1,0),"")</f>
        <v/>
      </c>
      <c r="D1501" s="36" t="str">
        <f>IF(Протокол!A1501&lt;&gt;"",IF(SUM(Протокол!G1501,Протокол!L1501,Протокол!O1501,Протокол!Q1501,Протокол!R1501)=5,1,0),"")</f>
        <v/>
      </c>
      <c r="E1501" s="36" t="str">
        <f>IF(Протокол!A1501&lt;&gt;"",IF(SUM(Протокол!M1501,Протокол!N1501,Протокол!T1501,Протокол!V1501,Протокол!W1501)=5,1,0),"")</f>
        <v/>
      </c>
      <c r="F1501" s="36" t="str">
        <f>IF(Протокол!A1501&lt;&gt;"",IF(SUM(Протокол!E1501,Протокол!F1501,Протокол!H1501,Протокол!J1501)=4,1,0),"")</f>
        <v/>
      </c>
      <c r="G1501" s="37" t="str">
        <f>IF(Протокол!A1501&lt;&gt;"",1," ")</f>
        <v xml:space="preserve"> </v>
      </c>
    </row>
    <row r="1502" spans="1:7" x14ac:dyDescent="0.25">
      <c r="A1502" s="36" t="str">
        <f>IF(Протокол!A1502&lt;&gt;"",IF(SUM(Протокол!C1502,Протокол!D1502,Протокол!I1502,Протокол!U1502)=4,1,0),"")</f>
        <v/>
      </c>
      <c r="B1502" s="36" t="str">
        <f>IF(Протокол!A1502&lt;&gt;"",IF(SUM(Протокол!K1502,Протокол!S1502)=2,1,0),"")</f>
        <v/>
      </c>
      <c r="C1502" s="36" t="str">
        <f>IF(Протокол!A1502&lt;&gt;"",IF(SUM(Протокол!P1502)=1,1,0),"")</f>
        <v/>
      </c>
      <c r="D1502" s="36" t="str">
        <f>IF(Протокол!A1502&lt;&gt;"",IF(SUM(Протокол!G1502,Протокол!L1502,Протокол!O1502,Протокол!Q1502,Протокол!R1502)=5,1,0),"")</f>
        <v/>
      </c>
      <c r="E1502" s="36" t="str">
        <f>IF(Протокол!A1502&lt;&gt;"",IF(SUM(Протокол!M1502,Протокол!N1502,Протокол!T1502,Протокол!V1502,Протокол!W1502)=5,1,0),"")</f>
        <v/>
      </c>
      <c r="F1502" s="36" t="str">
        <f>IF(Протокол!A1502&lt;&gt;"",IF(SUM(Протокол!E1502,Протокол!F1502,Протокол!H1502,Протокол!J1502)=4,1,0),"")</f>
        <v/>
      </c>
      <c r="G1502" s="37" t="str">
        <f>IF(Протокол!A1502&lt;&gt;"",1," ")</f>
        <v xml:space="preserve"> </v>
      </c>
    </row>
    <row r="1503" spans="1:7" x14ac:dyDescent="0.25">
      <c r="A1503" s="36" t="str">
        <f>IF(Протокол!A1503&lt;&gt;"",IF(SUM(Протокол!C1503,Протокол!D1503,Протокол!I1503,Протокол!U1503)=4,1,0),"")</f>
        <v/>
      </c>
      <c r="B1503" s="36" t="str">
        <f>IF(Протокол!A1503&lt;&gt;"",IF(SUM(Протокол!K1503,Протокол!S1503)=2,1,0),"")</f>
        <v/>
      </c>
      <c r="C1503" s="36" t="str">
        <f>IF(Протокол!A1503&lt;&gt;"",IF(SUM(Протокол!P1503)=1,1,0),"")</f>
        <v/>
      </c>
      <c r="D1503" s="36" t="str">
        <f>IF(Протокол!A1503&lt;&gt;"",IF(SUM(Протокол!G1503,Протокол!L1503,Протокол!O1503,Протокол!Q1503,Протокол!R1503)=5,1,0),"")</f>
        <v/>
      </c>
      <c r="E1503" s="36" t="str">
        <f>IF(Протокол!A1503&lt;&gt;"",IF(SUM(Протокол!M1503,Протокол!N1503,Протокол!T1503,Протокол!V1503,Протокол!W1503)=5,1,0),"")</f>
        <v/>
      </c>
      <c r="F1503" s="36" t="str">
        <f>IF(Протокол!A1503&lt;&gt;"",IF(SUM(Протокол!E1503,Протокол!F1503,Протокол!H1503,Протокол!J1503)=4,1,0),"")</f>
        <v/>
      </c>
      <c r="G1503" s="37" t="str">
        <f>IF(Протокол!A1503&lt;&gt;"",1," ")</f>
        <v xml:space="preserve"> </v>
      </c>
    </row>
    <row r="1504" spans="1:7" x14ac:dyDescent="0.25">
      <c r="A1504" s="36" t="str">
        <f>IF(Протокол!A1504&lt;&gt;"",IF(SUM(Протокол!C1504,Протокол!D1504,Протокол!I1504,Протокол!U1504)=4,1,0),"")</f>
        <v/>
      </c>
      <c r="B1504" s="36" t="str">
        <f>IF(Протокол!A1504&lt;&gt;"",IF(SUM(Протокол!K1504,Протокол!S1504)=2,1,0),"")</f>
        <v/>
      </c>
      <c r="C1504" s="36" t="str">
        <f>IF(Протокол!A1504&lt;&gt;"",IF(SUM(Протокол!P1504)=1,1,0),"")</f>
        <v/>
      </c>
      <c r="D1504" s="36" t="str">
        <f>IF(Протокол!A1504&lt;&gt;"",IF(SUM(Протокол!G1504,Протокол!L1504,Протокол!O1504,Протокол!Q1504,Протокол!R1504)=5,1,0),"")</f>
        <v/>
      </c>
      <c r="E1504" s="36" t="str">
        <f>IF(Протокол!A1504&lt;&gt;"",IF(SUM(Протокол!M1504,Протокол!N1504,Протокол!T1504,Протокол!V1504,Протокол!W1504)=5,1,0),"")</f>
        <v/>
      </c>
      <c r="F1504" s="36" t="str">
        <f>IF(Протокол!A1504&lt;&gt;"",IF(SUM(Протокол!E1504,Протокол!F1504,Протокол!H1504,Протокол!J1504)=4,1,0),"")</f>
        <v/>
      </c>
      <c r="G1504" s="37" t="str">
        <f>IF(Протокол!A1504&lt;&gt;"",1," ")</f>
        <v xml:space="preserve"> </v>
      </c>
    </row>
    <row r="1505" spans="1:7" x14ac:dyDescent="0.25">
      <c r="A1505" s="36" t="str">
        <f>IF(Протокол!A1505&lt;&gt;"",IF(SUM(Протокол!C1505,Протокол!D1505,Протокол!I1505,Протокол!U1505)=4,1,0),"")</f>
        <v/>
      </c>
      <c r="B1505" s="36" t="str">
        <f>IF(Протокол!A1505&lt;&gt;"",IF(SUM(Протокол!K1505,Протокол!S1505)=2,1,0),"")</f>
        <v/>
      </c>
      <c r="C1505" s="36" t="str">
        <f>IF(Протокол!A1505&lt;&gt;"",IF(SUM(Протокол!P1505)=1,1,0),"")</f>
        <v/>
      </c>
      <c r="D1505" s="36" t="str">
        <f>IF(Протокол!A1505&lt;&gt;"",IF(SUM(Протокол!G1505,Протокол!L1505,Протокол!O1505,Протокол!Q1505,Протокол!R1505)=5,1,0),"")</f>
        <v/>
      </c>
      <c r="E1505" s="36" t="str">
        <f>IF(Протокол!A1505&lt;&gt;"",IF(SUM(Протокол!M1505,Протокол!N1505,Протокол!T1505,Протокол!V1505,Протокол!W1505)=5,1,0),"")</f>
        <v/>
      </c>
      <c r="F1505" s="36" t="str">
        <f>IF(Протокол!A1505&lt;&gt;"",IF(SUM(Протокол!E1505,Протокол!F1505,Протокол!H1505,Протокол!J1505)=4,1,0),"")</f>
        <v/>
      </c>
      <c r="G1505" s="37" t="str">
        <f>IF(Протокол!A1505&lt;&gt;"",1," ")</f>
        <v xml:space="preserve"> </v>
      </c>
    </row>
    <row r="1506" spans="1:7" x14ac:dyDescent="0.25">
      <c r="A1506" s="36" t="str">
        <f>IF(Протокол!A1506&lt;&gt;"",IF(SUM(Протокол!C1506,Протокол!D1506,Протокол!I1506,Протокол!U1506)=4,1,0),"")</f>
        <v/>
      </c>
      <c r="B1506" s="36" t="str">
        <f>IF(Протокол!A1506&lt;&gt;"",IF(SUM(Протокол!K1506,Протокол!S1506)=2,1,0),"")</f>
        <v/>
      </c>
      <c r="C1506" s="36" t="str">
        <f>IF(Протокол!A1506&lt;&gt;"",IF(SUM(Протокол!P1506)=1,1,0),"")</f>
        <v/>
      </c>
      <c r="D1506" s="36" t="str">
        <f>IF(Протокол!A1506&lt;&gt;"",IF(SUM(Протокол!G1506,Протокол!L1506,Протокол!O1506,Протокол!Q1506,Протокол!R1506)=5,1,0),"")</f>
        <v/>
      </c>
      <c r="E1506" s="36" t="str">
        <f>IF(Протокол!A1506&lt;&gt;"",IF(SUM(Протокол!M1506,Протокол!N1506,Протокол!T1506,Протокол!V1506,Протокол!W1506)=5,1,0),"")</f>
        <v/>
      </c>
      <c r="F1506" s="36" t="str">
        <f>IF(Протокол!A1506&lt;&gt;"",IF(SUM(Протокол!E1506,Протокол!F1506,Протокол!H1506,Протокол!J1506)=4,1,0),"")</f>
        <v/>
      </c>
      <c r="G1506" s="37" t="str">
        <f>IF(Протокол!A1506&lt;&gt;"",1," ")</f>
        <v xml:space="preserve"> </v>
      </c>
    </row>
    <row r="1507" spans="1:7" x14ac:dyDescent="0.25">
      <c r="A1507" s="36" t="str">
        <f>IF(Протокол!A1507&lt;&gt;"",IF(SUM(Протокол!C1507,Протокол!D1507,Протокол!I1507,Протокол!U1507)=4,1,0),"")</f>
        <v/>
      </c>
      <c r="B1507" s="36" t="str">
        <f>IF(Протокол!A1507&lt;&gt;"",IF(SUM(Протокол!K1507,Протокол!S1507)=2,1,0),"")</f>
        <v/>
      </c>
      <c r="C1507" s="36" t="str">
        <f>IF(Протокол!A1507&lt;&gt;"",IF(SUM(Протокол!P1507)=1,1,0),"")</f>
        <v/>
      </c>
      <c r="D1507" s="36" t="str">
        <f>IF(Протокол!A1507&lt;&gt;"",IF(SUM(Протокол!G1507,Протокол!L1507,Протокол!O1507,Протокол!Q1507,Протокол!R1507)=5,1,0),"")</f>
        <v/>
      </c>
      <c r="E1507" s="36" t="str">
        <f>IF(Протокол!A1507&lt;&gt;"",IF(SUM(Протокол!M1507,Протокол!N1507,Протокол!T1507,Протокол!V1507,Протокол!W1507)=5,1,0),"")</f>
        <v/>
      </c>
      <c r="F1507" s="36" t="str">
        <f>IF(Протокол!A1507&lt;&gt;"",IF(SUM(Протокол!E1507,Протокол!F1507,Протокол!H1507,Протокол!J1507)=4,1,0),"")</f>
        <v/>
      </c>
      <c r="G1507" s="37" t="str">
        <f>IF(Протокол!A1507&lt;&gt;"",1," ")</f>
        <v xml:space="preserve"> </v>
      </c>
    </row>
    <row r="1508" spans="1:7" x14ac:dyDescent="0.25">
      <c r="A1508" s="36" t="str">
        <f>IF(Протокол!A1508&lt;&gt;"",IF(SUM(Протокол!C1508,Протокол!D1508,Протокол!I1508,Протокол!U1508)=4,1,0),"")</f>
        <v/>
      </c>
      <c r="B1508" s="36" t="str">
        <f>IF(Протокол!A1508&lt;&gt;"",IF(SUM(Протокол!K1508,Протокол!S1508)=2,1,0),"")</f>
        <v/>
      </c>
      <c r="C1508" s="36" t="str">
        <f>IF(Протокол!A1508&lt;&gt;"",IF(SUM(Протокол!P1508)=1,1,0),"")</f>
        <v/>
      </c>
      <c r="D1508" s="36" t="str">
        <f>IF(Протокол!A1508&lt;&gt;"",IF(SUM(Протокол!G1508,Протокол!L1508,Протокол!O1508,Протокол!Q1508,Протокол!R1508)=5,1,0),"")</f>
        <v/>
      </c>
      <c r="E1508" s="36" t="str">
        <f>IF(Протокол!A1508&lt;&gt;"",IF(SUM(Протокол!M1508,Протокол!N1508,Протокол!T1508,Протокол!V1508,Протокол!W1508)=5,1,0),"")</f>
        <v/>
      </c>
      <c r="F1508" s="36" t="str">
        <f>IF(Протокол!A1508&lt;&gt;"",IF(SUM(Протокол!E1508,Протокол!F1508,Протокол!H1508,Протокол!J1508)=4,1,0),"")</f>
        <v/>
      </c>
      <c r="G1508" s="37" t="str">
        <f>IF(Протокол!A1508&lt;&gt;"",1," ")</f>
        <v xml:space="preserve"> </v>
      </c>
    </row>
    <row r="1509" spans="1:7" x14ac:dyDescent="0.25">
      <c r="A1509" s="36" t="str">
        <f>IF(Протокол!A1509&lt;&gt;"",IF(SUM(Протокол!C1509,Протокол!D1509,Протокол!I1509,Протокол!U1509)=4,1,0),"")</f>
        <v/>
      </c>
      <c r="B1509" s="36" t="str">
        <f>IF(Протокол!A1509&lt;&gt;"",IF(SUM(Протокол!K1509,Протокол!S1509)=2,1,0),"")</f>
        <v/>
      </c>
      <c r="C1509" s="36" t="str">
        <f>IF(Протокол!A1509&lt;&gt;"",IF(SUM(Протокол!P1509)=1,1,0),"")</f>
        <v/>
      </c>
      <c r="D1509" s="36" t="str">
        <f>IF(Протокол!A1509&lt;&gt;"",IF(SUM(Протокол!G1509,Протокол!L1509,Протокол!O1509,Протокол!Q1509,Протокол!R1509)=5,1,0),"")</f>
        <v/>
      </c>
      <c r="E1509" s="36" t="str">
        <f>IF(Протокол!A1509&lt;&gt;"",IF(SUM(Протокол!M1509,Протокол!N1509,Протокол!T1509,Протокол!V1509,Протокол!W1509)=5,1,0),"")</f>
        <v/>
      </c>
      <c r="F1509" s="36" t="str">
        <f>IF(Протокол!A1509&lt;&gt;"",IF(SUM(Протокол!E1509,Протокол!F1509,Протокол!H1509,Протокол!J1509)=4,1,0),"")</f>
        <v/>
      </c>
      <c r="G1509" s="37" t="str">
        <f>IF(Протокол!A1509&lt;&gt;"",1," ")</f>
        <v xml:space="preserve"> </v>
      </c>
    </row>
    <row r="1510" spans="1:7" x14ac:dyDescent="0.25">
      <c r="A1510" s="36" t="str">
        <f>IF(Протокол!A1510&lt;&gt;"",IF(SUM(Протокол!C1510,Протокол!D1510,Протокол!I1510,Протокол!U1510)=4,1,0),"")</f>
        <v/>
      </c>
      <c r="B1510" s="36" t="str">
        <f>IF(Протокол!A1510&lt;&gt;"",IF(SUM(Протокол!K1510,Протокол!S1510)=2,1,0),"")</f>
        <v/>
      </c>
      <c r="C1510" s="36" t="str">
        <f>IF(Протокол!A1510&lt;&gt;"",IF(SUM(Протокол!P1510)=1,1,0),"")</f>
        <v/>
      </c>
      <c r="D1510" s="36" t="str">
        <f>IF(Протокол!A1510&lt;&gt;"",IF(SUM(Протокол!G1510,Протокол!L1510,Протокол!O1510,Протокол!Q1510,Протокол!R1510)=5,1,0),"")</f>
        <v/>
      </c>
      <c r="E1510" s="36" t="str">
        <f>IF(Протокол!A1510&lt;&gt;"",IF(SUM(Протокол!M1510,Протокол!N1510,Протокол!T1510,Протокол!V1510,Протокол!W1510)=5,1,0),"")</f>
        <v/>
      </c>
      <c r="F1510" s="36" t="str">
        <f>IF(Протокол!A1510&lt;&gt;"",IF(SUM(Протокол!E1510,Протокол!F1510,Протокол!H1510,Протокол!J1510)=4,1,0),"")</f>
        <v/>
      </c>
      <c r="G1510" s="37" t="str">
        <f>IF(Протокол!A1510&lt;&gt;"",1," ")</f>
        <v xml:space="preserve"> </v>
      </c>
    </row>
    <row r="1511" spans="1:7" x14ac:dyDescent="0.25">
      <c r="A1511" s="36" t="str">
        <f>IF(Протокол!A1511&lt;&gt;"",IF(SUM(Протокол!C1511,Протокол!D1511,Протокол!I1511,Протокол!U1511)=4,1,0),"")</f>
        <v/>
      </c>
      <c r="B1511" s="36" t="str">
        <f>IF(Протокол!A1511&lt;&gt;"",IF(SUM(Протокол!K1511,Протокол!S1511)=2,1,0),"")</f>
        <v/>
      </c>
      <c r="C1511" s="36" t="str">
        <f>IF(Протокол!A1511&lt;&gt;"",IF(SUM(Протокол!P1511)=1,1,0),"")</f>
        <v/>
      </c>
      <c r="D1511" s="36" t="str">
        <f>IF(Протокол!A1511&lt;&gt;"",IF(SUM(Протокол!G1511,Протокол!L1511,Протокол!O1511,Протокол!Q1511,Протокол!R1511)=5,1,0),"")</f>
        <v/>
      </c>
      <c r="E1511" s="36" t="str">
        <f>IF(Протокол!A1511&lt;&gt;"",IF(SUM(Протокол!M1511,Протокол!N1511,Протокол!T1511,Протокол!V1511,Протокол!W1511)=5,1,0),"")</f>
        <v/>
      </c>
      <c r="F1511" s="36" t="str">
        <f>IF(Протокол!A1511&lt;&gt;"",IF(SUM(Протокол!E1511,Протокол!F1511,Протокол!H1511,Протокол!J1511)=4,1,0),"")</f>
        <v/>
      </c>
      <c r="G1511" s="37" t="str">
        <f>IF(Протокол!A1511&lt;&gt;"",1," ")</f>
        <v xml:space="preserve"> </v>
      </c>
    </row>
    <row r="1512" spans="1:7" x14ac:dyDescent="0.25">
      <c r="A1512" s="36" t="str">
        <f>IF(Протокол!A1512&lt;&gt;"",IF(SUM(Протокол!C1512,Протокол!D1512,Протокол!I1512,Протокол!U1512)=4,1,0),"")</f>
        <v/>
      </c>
      <c r="B1512" s="36" t="str">
        <f>IF(Протокол!A1512&lt;&gt;"",IF(SUM(Протокол!K1512,Протокол!S1512)=2,1,0),"")</f>
        <v/>
      </c>
      <c r="C1512" s="36" t="str">
        <f>IF(Протокол!A1512&lt;&gt;"",IF(SUM(Протокол!P1512)=1,1,0),"")</f>
        <v/>
      </c>
      <c r="D1512" s="36" t="str">
        <f>IF(Протокол!A1512&lt;&gt;"",IF(SUM(Протокол!G1512,Протокол!L1512,Протокол!O1512,Протокол!Q1512,Протокол!R1512)=5,1,0),"")</f>
        <v/>
      </c>
      <c r="E1512" s="36" t="str">
        <f>IF(Протокол!A1512&lt;&gt;"",IF(SUM(Протокол!M1512,Протокол!N1512,Протокол!T1512,Протокол!V1512,Протокол!W1512)=5,1,0),"")</f>
        <v/>
      </c>
      <c r="F1512" s="36" t="str">
        <f>IF(Протокол!A1512&lt;&gt;"",IF(SUM(Протокол!E1512,Протокол!F1512,Протокол!H1512,Протокол!J1512)=4,1,0),"")</f>
        <v/>
      </c>
      <c r="G1512" s="37" t="str">
        <f>IF(Протокол!A1512&lt;&gt;"",1," ")</f>
        <v xml:space="preserve"> </v>
      </c>
    </row>
    <row r="1513" spans="1:7" x14ac:dyDescent="0.25">
      <c r="A1513" s="36" t="str">
        <f>IF(Протокол!A1513&lt;&gt;"",IF(SUM(Протокол!C1513,Протокол!D1513,Протокол!I1513,Протокол!U1513)=4,1,0),"")</f>
        <v/>
      </c>
      <c r="B1513" s="36" t="str">
        <f>IF(Протокол!A1513&lt;&gt;"",IF(SUM(Протокол!K1513,Протокол!S1513)=2,1,0),"")</f>
        <v/>
      </c>
      <c r="C1513" s="36" t="str">
        <f>IF(Протокол!A1513&lt;&gt;"",IF(SUM(Протокол!P1513)=1,1,0),"")</f>
        <v/>
      </c>
      <c r="D1513" s="36" t="str">
        <f>IF(Протокол!A1513&lt;&gt;"",IF(SUM(Протокол!G1513,Протокол!L1513,Протокол!O1513,Протокол!Q1513,Протокол!R1513)=5,1,0),"")</f>
        <v/>
      </c>
      <c r="E1513" s="36" t="str">
        <f>IF(Протокол!A1513&lt;&gt;"",IF(SUM(Протокол!M1513,Протокол!N1513,Протокол!T1513,Протокол!V1513,Протокол!W1513)=5,1,0),"")</f>
        <v/>
      </c>
      <c r="F1513" s="36" t="str">
        <f>IF(Протокол!A1513&lt;&gt;"",IF(SUM(Протокол!E1513,Протокол!F1513,Протокол!H1513,Протокол!J1513)=4,1,0),"")</f>
        <v/>
      </c>
      <c r="G1513" s="37" t="str">
        <f>IF(Протокол!A1513&lt;&gt;"",1," ")</f>
        <v xml:space="preserve"> </v>
      </c>
    </row>
    <row r="1514" spans="1:7" x14ac:dyDescent="0.25">
      <c r="A1514" s="36" t="str">
        <f>IF(Протокол!A1514&lt;&gt;"",IF(SUM(Протокол!C1514,Протокол!D1514,Протокол!I1514,Протокол!U1514)=4,1,0),"")</f>
        <v/>
      </c>
      <c r="B1514" s="36" t="str">
        <f>IF(Протокол!A1514&lt;&gt;"",IF(SUM(Протокол!K1514,Протокол!S1514)=2,1,0),"")</f>
        <v/>
      </c>
      <c r="C1514" s="36" t="str">
        <f>IF(Протокол!A1514&lt;&gt;"",IF(SUM(Протокол!P1514)=1,1,0),"")</f>
        <v/>
      </c>
      <c r="D1514" s="36" t="str">
        <f>IF(Протокол!A1514&lt;&gt;"",IF(SUM(Протокол!G1514,Протокол!L1514,Протокол!O1514,Протокол!Q1514,Протокол!R1514)=5,1,0),"")</f>
        <v/>
      </c>
      <c r="E1514" s="36" t="str">
        <f>IF(Протокол!A1514&lt;&gt;"",IF(SUM(Протокол!M1514,Протокол!N1514,Протокол!T1514,Протокол!V1514,Протокол!W1514)=5,1,0),"")</f>
        <v/>
      </c>
      <c r="F1514" s="36" t="str">
        <f>IF(Протокол!A1514&lt;&gt;"",IF(SUM(Протокол!E1514,Протокол!F1514,Протокол!H1514,Протокол!J1514)=4,1,0),"")</f>
        <v/>
      </c>
      <c r="G1514" s="37" t="str">
        <f>IF(Протокол!A1514&lt;&gt;"",1," ")</f>
        <v xml:space="preserve"> </v>
      </c>
    </row>
    <row r="1515" spans="1:7" x14ac:dyDescent="0.25">
      <c r="A1515" s="36" t="str">
        <f>IF(Протокол!A1515&lt;&gt;"",IF(SUM(Протокол!C1515,Протокол!D1515,Протокол!I1515,Протокол!U1515)=4,1,0),"")</f>
        <v/>
      </c>
      <c r="B1515" s="36" t="str">
        <f>IF(Протокол!A1515&lt;&gt;"",IF(SUM(Протокол!K1515,Протокол!S1515)=2,1,0),"")</f>
        <v/>
      </c>
      <c r="C1515" s="36" t="str">
        <f>IF(Протокол!A1515&lt;&gt;"",IF(SUM(Протокол!P1515)=1,1,0),"")</f>
        <v/>
      </c>
      <c r="D1515" s="36" t="str">
        <f>IF(Протокол!A1515&lt;&gt;"",IF(SUM(Протокол!G1515,Протокол!L1515,Протокол!O1515,Протокол!Q1515,Протокол!R1515)=5,1,0),"")</f>
        <v/>
      </c>
      <c r="E1515" s="36" t="str">
        <f>IF(Протокол!A1515&lt;&gt;"",IF(SUM(Протокол!M1515,Протокол!N1515,Протокол!T1515,Протокол!V1515,Протокол!W1515)=5,1,0),"")</f>
        <v/>
      </c>
      <c r="F1515" s="36" t="str">
        <f>IF(Протокол!A1515&lt;&gt;"",IF(SUM(Протокол!E1515,Протокол!F1515,Протокол!H1515,Протокол!J1515)=4,1,0),"")</f>
        <v/>
      </c>
      <c r="G1515" s="37" t="str">
        <f>IF(Протокол!A1515&lt;&gt;"",1," ")</f>
        <v xml:space="preserve"> </v>
      </c>
    </row>
    <row r="1516" spans="1:7" x14ac:dyDescent="0.25">
      <c r="A1516" s="36" t="str">
        <f>IF(Протокол!A1516&lt;&gt;"",IF(SUM(Протокол!C1516,Протокол!D1516,Протокол!I1516,Протокол!U1516)=4,1,0),"")</f>
        <v/>
      </c>
      <c r="B1516" s="36" t="str">
        <f>IF(Протокол!A1516&lt;&gt;"",IF(SUM(Протокол!K1516,Протокол!S1516)=2,1,0),"")</f>
        <v/>
      </c>
      <c r="C1516" s="36" t="str">
        <f>IF(Протокол!A1516&lt;&gt;"",IF(SUM(Протокол!P1516)=1,1,0),"")</f>
        <v/>
      </c>
      <c r="D1516" s="36" t="str">
        <f>IF(Протокол!A1516&lt;&gt;"",IF(SUM(Протокол!G1516,Протокол!L1516,Протокол!O1516,Протокол!Q1516,Протокол!R1516)=5,1,0),"")</f>
        <v/>
      </c>
      <c r="E1516" s="36" t="str">
        <f>IF(Протокол!A1516&lt;&gt;"",IF(SUM(Протокол!M1516,Протокол!N1516,Протокол!T1516,Протокол!V1516,Протокол!W1516)=5,1,0),"")</f>
        <v/>
      </c>
      <c r="F1516" s="36" t="str">
        <f>IF(Протокол!A1516&lt;&gt;"",IF(SUM(Протокол!E1516,Протокол!F1516,Протокол!H1516,Протокол!J1516)=4,1,0),"")</f>
        <v/>
      </c>
      <c r="G1516" s="37" t="str">
        <f>IF(Протокол!A1516&lt;&gt;"",1," ")</f>
        <v xml:space="preserve"> </v>
      </c>
    </row>
    <row r="1517" spans="1:7" x14ac:dyDescent="0.25">
      <c r="A1517" s="36" t="str">
        <f>IF(Протокол!A1517&lt;&gt;"",IF(SUM(Протокол!C1517,Протокол!D1517,Протокол!I1517,Протокол!U1517)=4,1,0),"")</f>
        <v/>
      </c>
      <c r="B1517" s="36" t="str">
        <f>IF(Протокол!A1517&lt;&gt;"",IF(SUM(Протокол!K1517,Протокол!S1517)=2,1,0),"")</f>
        <v/>
      </c>
      <c r="C1517" s="36" t="str">
        <f>IF(Протокол!A1517&lt;&gt;"",IF(SUM(Протокол!P1517)=1,1,0),"")</f>
        <v/>
      </c>
      <c r="D1517" s="36" t="str">
        <f>IF(Протокол!A1517&lt;&gt;"",IF(SUM(Протокол!G1517,Протокол!L1517,Протокол!O1517,Протокол!Q1517,Протокол!R1517)=5,1,0),"")</f>
        <v/>
      </c>
      <c r="E1517" s="36" t="str">
        <f>IF(Протокол!A1517&lt;&gt;"",IF(SUM(Протокол!M1517,Протокол!N1517,Протокол!T1517,Протокол!V1517,Протокол!W1517)=5,1,0),"")</f>
        <v/>
      </c>
      <c r="F1517" s="36" t="str">
        <f>IF(Протокол!A1517&lt;&gt;"",IF(SUM(Протокол!E1517,Протокол!F1517,Протокол!H1517,Протокол!J1517)=4,1,0),"")</f>
        <v/>
      </c>
      <c r="G1517" s="37" t="str">
        <f>IF(Протокол!A1517&lt;&gt;"",1," ")</f>
        <v xml:space="preserve"> </v>
      </c>
    </row>
    <row r="1518" spans="1:7" x14ac:dyDescent="0.25">
      <c r="A1518" s="36" t="str">
        <f>IF(Протокол!A1518&lt;&gt;"",IF(SUM(Протокол!C1518,Протокол!D1518,Протокол!I1518,Протокол!U1518)=4,1,0),"")</f>
        <v/>
      </c>
      <c r="B1518" s="36" t="str">
        <f>IF(Протокол!A1518&lt;&gt;"",IF(SUM(Протокол!K1518,Протокол!S1518)=2,1,0),"")</f>
        <v/>
      </c>
      <c r="C1518" s="36" t="str">
        <f>IF(Протокол!A1518&lt;&gt;"",IF(SUM(Протокол!P1518)=1,1,0),"")</f>
        <v/>
      </c>
      <c r="D1518" s="36" t="str">
        <f>IF(Протокол!A1518&lt;&gt;"",IF(SUM(Протокол!G1518,Протокол!L1518,Протокол!O1518,Протокол!Q1518,Протокол!R1518)=5,1,0),"")</f>
        <v/>
      </c>
      <c r="E1518" s="36" t="str">
        <f>IF(Протокол!A1518&lt;&gt;"",IF(SUM(Протокол!M1518,Протокол!N1518,Протокол!T1518,Протокол!V1518,Протокол!W1518)=5,1,0),"")</f>
        <v/>
      </c>
      <c r="F1518" s="36" t="str">
        <f>IF(Протокол!A1518&lt;&gt;"",IF(SUM(Протокол!E1518,Протокол!F1518,Протокол!H1518,Протокол!J1518)=4,1,0),"")</f>
        <v/>
      </c>
      <c r="G1518" s="37" t="str">
        <f>IF(Протокол!A1518&lt;&gt;"",1," ")</f>
        <v xml:space="preserve"> </v>
      </c>
    </row>
    <row r="1519" spans="1:7" x14ac:dyDescent="0.25">
      <c r="A1519" s="36" t="str">
        <f>IF(Протокол!A1519&lt;&gt;"",IF(SUM(Протокол!C1519,Протокол!D1519,Протокол!I1519,Протокол!U1519)=4,1,0),"")</f>
        <v/>
      </c>
      <c r="B1519" s="36" t="str">
        <f>IF(Протокол!A1519&lt;&gt;"",IF(SUM(Протокол!K1519,Протокол!S1519)=2,1,0),"")</f>
        <v/>
      </c>
      <c r="C1519" s="36" t="str">
        <f>IF(Протокол!A1519&lt;&gt;"",IF(SUM(Протокол!P1519)=1,1,0),"")</f>
        <v/>
      </c>
      <c r="D1519" s="36" t="str">
        <f>IF(Протокол!A1519&lt;&gt;"",IF(SUM(Протокол!G1519,Протокол!L1519,Протокол!O1519,Протокол!Q1519,Протокол!R1519)=5,1,0),"")</f>
        <v/>
      </c>
      <c r="E1519" s="36" t="str">
        <f>IF(Протокол!A1519&lt;&gt;"",IF(SUM(Протокол!M1519,Протокол!N1519,Протокол!T1519,Протокол!V1519,Протокол!W1519)=5,1,0),"")</f>
        <v/>
      </c>
      <c r="F1519" s="36" t="str">
        <f>IF(Протокол!A1519&lt;&gt;"",IF(SUM(Протокол!E1519,Протокол!F1519,Протокол!H1519,Протокол!J1519)=4,1,0),"")</f>
        <v/>
      </c>
      <c r="G1519" s="37" t="str">
        <f>IF(Протокол!A1519&lt;&gt;"",1," ")</f>
        <v xml:space="preserve"> </v>
      </c>
    </row>
    <row r="1520" spans="1:7" x14ac:dyDescent="0.25">
      <c r="A1520" s="36" t="str">
        <f>IF(Протокол!A1520&lt;&gt;"",IF(SUM(Протокол!C1520,Протокол!D1520,Протокол!I1520,Протокол!U1520)=4,1,0),"")</f>
        <v/>
      </c>
      <c r="B1520" s="36" t="str">
        <f>IF(Протокол!A1520&lt;&gt;"",IF(SUM(Протокол!K1520,Протокол!S1520)=2,1,0),"")</f>
        <v/>
      </c>
      <c r="C1520" s="36" t="str">
        <f>IF(Протокол!A1520&lt;&gt;"",IF(SUM(Протокол!P1520)=1,1,0),"")</f>
        <v/>
      </c>
      <c r="D1520" s="36" t="str">
        <f>IF(Протокол!A1520&lt;&gt;"",IF(SUM(Протокол!G1520,Протокол!L1520,Протокол!O1520,Протокол!Q1520,Протокол!R1520)=5,1,0),"")</f>
        <v/>
      </c>
      <c r="E1520" s="36" t="str">
        <f>IF(Протокол!A1520&lt;&gt;"",IF(SUM(Протокол!M1520,Протокол!N1520,Протокол!T1520,Протокол!V1520,Протокол!W1520)=5,1,0),"")</f>
        <v/>
      </c>
      <c r="F1520" s="36" t="str">
        <f>IF(Протокол!A1520&lt;&gt;"",IF(SUM(Протокол!E1520,Протокол!F1520,Протокол!H1520,Протокол!J1520)=4,1,0),"")</f>
        <v/>
      </c>
      <c r="G1520" s="37" t="str">
        <f>IF(Протокол!A1520&lt;&gt;"",1," ")</f>
        <v xml:space="preserve"> </v>
      </c>
    </row>
    <row r="1521" spans="1:7" x14ac:dyDescent="0.25">
      <c r="A1521" s="36" t="str">
        <f>IF(Протокол!A1521&lt;&gt;"",IF(SUM(Протокол!C1521,Протокол!D1521,Протокол!I1521,Протокол!U1521)=4,1,0),"")</f>
        <v/>
      </c>
      <c r="B1521" s="36" t="str">
        <f>IF(Протокол!A1521&lt;&gt;"",IF(SUM(Протокол!K1521,Протокол!S1521)=2,1,0),"")</f>
        <v/>
      </c>
      <c r="C1521" s="36" t="str">
        <f>IF(Протокол!A1521&lt;&gt;"",IF(SUM(Протокол!P1521)=1,1,0),"")</f>
        <v/>
      </c>
      <c r="D1521" s="36" t="str">
        <f>IF(Протокол!A1521&lt;&gt;"",IF(SUM(Протокол!G1521,Протокол!L1521,Протокол!O1521,Протокол!Q1521,Протокол!R1521)=5,1,0),"")</f>
        <v/>
      </c>
      <c r="E1521" s="36" t="str">
        <f>IF(Протокол!A1521&lt;&gt;"",IF(SUM(Протокол!M1521,Протокол!N1521,Протокол!T1521,Протокол!V1521,Протокол!W1521)=5,1,0),"")</f>
        <v/>
      </c>
      <c r="F1521" s="36" t="str">
        <f>IF(Протокол!A1521&lt;&gt;"",IF(SUM(Протокол!E1521,Протокол!F1521,Протокол!H1521,Протокол!J1521)=4,1,0),"")</f>
        <v/>
      </c>
      <c r="G1521" s="37" t="str">
        <f>IF(Протокол!A1521&lt;&gt;"",1," ")</f>
        <v xml:space="preserve"> </v>
      </c>
    </row>
    <row r="1522" spans="1:7" x14ac:dyDescent="0.25">
      <c r="A1522" s="36" t="str">
        <f>IF(Протокол!A1522&lt;&gt;"",IF(SUM(Протокол!C1522,Протокол!D1522,Протокол!I1522,Протокол!U1522)=4,1,0),"")</f>
        <v/>
      </c>
      <c r="B1522" s="36" t="str">
        <f>IF(Протокол!A1522&lt;&gt;"",IF(SUM(Протокол!K1522,Протокол!S1522)=2,1,0),"")</f>
        <v/>
      </c>
      <c r="C1522" s="36" t="str">
        <f>IF(Протокол!A1522&lt;&gt;"",IF(SUM(Протокол!P1522)=1,1,0),"")</f>
        <v/>
      </c>
      <c r="D1522" s="36" t="str">
        <f>IF(Протокол!A1522&lt;&gt;"",IF(SUM(Протокол!G1522,Протокол!L1522,Протокол!O1522,Протокол!Q1522,Протокол!R1522)=5,1,0),"")</f>
        <v/>
      </c>
      <c r="E1522" s="36" t="str">
        <f>IF(Протокол!A1522&lt;&gt;"",IF(SUM(Протокол!M1522,Протокол!N1522,Протокол!T1522,Протокол!V1522,Протокол!W1522)=5,1,0),"")</f>
        <v/>
      </c>
      <c r="F1522" s="36" t="str">
        <f>IF(Протокол!A1522&lt;&gt;"",IF(SUM(Протокол!E1522,Протокол!F1522,Протокол!H1522,Протокол!J1522)=4,1,0),"")</f>
        <v/>
      </c>
      <c r="G1522" s="37" t="str">
        <f>IF(Протокол!A1522&lt;&gt;"",1," ")</f>
        <v xml:space="preserve"> </v>
      </c>
    </row>
    <row r="1523" spans="1:7" x14ac:dyDescent="0.25">
      <c r="A1523" s="36" t="str">
        <f>IF(Протокол!A1523&lt;&gt;"",IF(SUM(Протокол!C1523,Протокол!D1523,Протокол!I1523,Протокол!U1523)=4,1,0),"")</f>
        <v/>
      </c>
      <c r="B1523" s="36" t="str">
        <f>IF(Протокол!A1523&lt;&gt;"",IF(SUM(Протокол!K1523,Протокол!S1523)=2,1,0),"")</f>
        <v/>
      </c>
      <c r="C1523" s="36" t="str">
        <f>IF(Протокол!A1523&lt;&gt;"",IF(SUM(Протокол!P1523)=1,1,0),"")</f>
        <v/>
      </c>
      <c r="D1523" s="36" t="str">
        <f>IF(Протокол!A1523&lt;&gt;"",IF(SUM(Протокол!G1523,Протокол!L1523,Протокол!O1523,Протокол!Q1523,Протокол!R1523)=5,1,0),"")</f>
        <v/>
      </c>
      <c r="E1523" s="36" t="str">
        <f>IF(Протокол!A1523&lt;&gt;"",IF(SUM(Протокол!M1523,Протокол!N1523,Протокол!T1523,Протокол!V1523,Протокол!W1523)=5,1,0),"")</f>
        <v/>
      </c>
      <c r="F1523" s="36" t="str">
        <f>IF(Протокол!A1523&lt;&gt;"",IF(SUM(Протокол!E1523,Протокол!F1523,Протокол!H1523,Протокол!J1523)=4,1,0),"")</f>
        <v/>
      </c>
      <c r="G1523" s="37" t="str">
        <f>IF(Протокол!A1523&lt;&gt;"",1," ")</f>
        <v xml:space="preserve"> </v>
      </c>
    </row>
    <row r="1524" spans="1:7" x14ac:dyDescent="0.25">
      <c r="A1524" s="36" t="str">
        <f>IF(Протокол!A1524&lt;&gt;"",IF(SUM(Протокол!C1524,Протокол!D1524,Протокол!I1524,Протокол!U1524)=4,1,0),"")</f>
        <v/>
      </c>
      <c r="B1524" s="36" t="str">
        <f>IF(Протокол!A1524&lt;&gt;"",IF(SUM(Протокол!K1524,Протокол!S1524)=2,1,0),"")</f>
        <v/>
      </c>
      <c r="C1524" s="36" t="str">
        <f>IF(Протокол!A1524&lt;&gt;"",IF(SUM(Протокол!P1524)=1,1,0),"")</f>
        <v/>
      </c>
      <c r="D1524" s="36" t="str">
        <f>IF(Протокол!A1524&lt;&gt;"",IF(SUM(Протокол!G1524,Протокол!L1524,Протокол!O1524,Протокол!Q1524,Протокол!R1524)=5,1,0),"")</f>
        <v/>
      </c>
      <c r="E1524" s="36" t="str">
        <f>IF(Протокол!A1524&lt;&gt;"",IF(SUM(Протокол!M1524,Протокол!N1524,Протокол!T1524,Протокол!V1524,Протокол!W1524)=5,1,0),"")</f>
        <v/>
      </c>
      <c r="F1524" s="36" t="str">
        <f>IF(Протокол!A1524&lt;&gt;"",IF(SUM(Протокол!E1524,Протокол!F1524,Протокол!H1524,Протокол!J1524)=4,1,0),"")</f>
        <v/>
      </c>
      <c r="G1524" s="37" t="str">
        <f>IF(Протокол!A1524&lt;&gt;"",1," ")</f>
        <v xml:space="preserve"> </v>
      </c>
    </row>
    <row r="1525" spans="1:7" x14ac:dyDescent="0.25">
      <c r="A1525" s="36" t="str">
        <f>IF(Протокол!A1525&lt;&gt;"",IF(SUM(Протокол!C1525,Протокол!D1525,Протокол!I1525,Протокол!U1525)=4,1,0),"")</f>
        <v/>
      </c>
      <c r="B1525" s="36" t="str">
        <f>IF(Протокол!A1525&lt;&gt;"",IF(SUM(Протокол!K1525,Протокол!S1525)=2,1,0),"")</f>
        <v/>
      </c>
      <c r="C1525" s="36" t="str">
        <f>IF(Протокол!A1525&lt;&gt;"",IF(SUM(Протокол!P1525)=1,1,0),"")</f>
        <v/>
      </c>
      <c r="D1525" s="36" t="str">
        <f>IF(Протокол!A1525&lt;&gt;"",IF(SUM(Протокол!G1525,Протокол!L1525,Протокол!O1525,Протокол!Q1525,Протокол!R1525)=5,1,0),"")</f>
        <v/>
      </c>
      <c r="E1525" s="36" t="str">
        <f>IF(Протокол!A1525&lt;&gt;"",IF(SUM(Протокол!M1525,Протокол!N1525,Протокол!T1525,Протокол!V1525,Протокол!W1525)=5,1,0),"")</f>
        <v/>
      </c>
      <c r="F1525" s="36" t="str">
        <f>IF(Протокол!A1525&lt;&gt;"",IF(SUM(Протокол!E1525,Протокол!F1525,Протокол!H1525,Протокол!J1525)=4,1,0),"")</f>
        <v/>
      </c>
      <c r="G1525" s="37" t="str">
        <f>IF(Протокол!A1525&lt;&gt;"",1," ")</f>
        <v xml:space="preserve"> </v>
      </c>
    </row>
    <row r="1526" spans="1:7" x14ac:dyDescent="0.25">
      <c r="A1526" s="36" t="str">
        <f>IF(Протокол!A1526&lt;&gt;"",IF(SUM(Протокол!C1526,Протокол!D1526,Протокол!I1526,Протокол!U1526)=4,1,0),"")</f>
        <v/>
      </c>
      <c r="B1526" s="36" t="str">
        <f>IF(Протокол!A1526&lt;&gt;"",IF(SUM(Протокол!K1526,Протокол!S1526)=2,1,0),"")</f>
        <v/>
      </c>
      <c r="C1526" s="36" t="str">
        <f>IF(Протокол!A1526&lt;&gt;"",IF(SUM(Протокол!P1526)=1,1,0),"")</f>
        <v/>
      </c>
      <c r="D1526" s="36" t="str">
        <f>IF(Протокол!A1526&lt;&gt;"",IF(SUM(Протокол!G1526,Протокол!L1526,Протокол!O1526,Протокол!Q1526,Протокол!R1526)=5,1,0),"")</f>
        <v/>
      </c>
      <c r="E1526" s="36" t="str">
        <f>IF(Протокол!A1526&lt;&gt;"",IF(SUM(Протокол!M1526,Протокол!N1526,Протокол!T1526,Протокол!V1526,Протокол!W1526)=5,1,0),"")</f>
        <v/>
      </c>
      <c r="F1526" s="36" t="str">
        <f>IF(Протокол!A1526&lt;&gt;"",IF(SUM(Протокол!E1526,Протокол!F1526,Протокол!H1526,Протокол!J1526)=4,1,0),"")</f>
        <v/>
      </c>
      <c r="G1526" s="37" t="str">
        <f>IF(Протокол!A1526&lt;&gt;"",1," ")</f>
        <v xml:space="preserve"> </v>
      </c>
    </row>
    <row r="1527" spans="1:7" x14ac:dyDescent="0.25">
      <c r="A1527" s="36" t="str">
        <f>IF(Протокол!A1527&lt;&gt;"",IF(SUM(Протокол!C1527,Протокол!D1527,Протокол!I1527,Протокол!U1527)=4,1,0),"")</f>
        <v/>
      </c>
      <c r="B1527" s="36" t="str">
        <f>IF(Протокол!A1527&lt;&gt;"",IF(SUM(Протокол!K1527,Протокол!S1527)=2,1,0),"")</f>
        <v/>
      </c>
      <c r="C1527" s="36" t="str">
        <f>IF(Протокол!A1527&lt;&gt;"",IF(SUM(Протокол!P1527)=1,1,0),"")</f>
        <v/>
      </c>
      <c r="D1527" s="36" t="str">
        <f>IF(Протокол!A1527&lt;&gt;"",IF(SUM(Протокол!G1527,Протокол!L1527,Протокол!O1527,Протокол!Q1527,Протокол!R1527)=5,1,0),"")</f>
        <v/>
      </c>
      <c r="E1527" s="36" t="str">
        <f>IF(Протокол!A1527&lt;&gt;"",IF(SUM(Протокол!M1527,Протокол!N1527,Протокол!T1527,Протокол!V1527,Протокол!W1527)=5,1,0),"")</f>
        <v/>
      </c>
      <c r="F1527" s="36" t="str">
        <f>IF(Протокол!A1527&lt;&gt;"",IF(SUM(Протокол!E1527,Протокол!F1527,Протокол!H1527,Протокол!J1527)=4,1,0),"")</f>
        <v/>
      </c>
      <c r="G1527" s="37" t="str">
        <f>IF(Протокол!A1527&lt;&gt;"",1," ")</f>
        <v xml:space="preserve"> </v>
      </c>
    </row>
    <row r="1528" spans="1:7" x14ac:dyDescent="0.25">
      <c r="A1528" s="36" t="str">
        <f>IF(Протокол!A1528&lt;&gt;"",IF(SUM(Протокол!C1528,Протокол!D1528,Протокол!I1528,Протокол!U1528)=4,1,0),"")</f>
        <v/>
      </c>
      <c r="B1528" s="36" t="str">
        <f>IF(Протокол!A1528&lt;&gt;"",IF(SUM(Протокол!K1528,Протокол!S1528)=2,1,0),"")</f>
        <v/>
      </c>
      <c r="C1528" s="36" t="str">
        <f>IF(Протокол!A1528&lt;&gt;"",IF(SUM(Протокол!P1528)=1,1,0),"")</f>
        <v/>
      </c>
      <c r="D1528" s="36" t="str">
        <f>IF(Протокол!A1528&lt;&gt;"",IF(SUM(Протокол!G1528,Протокол!L1528,Протокол!O1528,Протокол!Q1528,Протокол!R1528)=5,1,0),"")</f>
        <v/>
      </c>
      <c r="E1528" s="36" t="str">
        <f>IF(Протокол!A1528&lt;&gt;"",IF(SUM(Протокол!M1528,Протокол!N1528,Протокол!T1528,Протокол!V1528,Протокол!W1528)=5,1,0),"")</f>
        <v/>
      </c>
      <c r="F1528" s="36" t="str">
        <f>IF(Протокол!A1528&lt;&gt;"",IF(SUM(Протокол!E1528,Протокол!F1528,Протокол!H1528,Протокол!J1528)=4,1,0),"")</f>
        <v/>
      </c>
      <c r="G1528" s="37" t="str">
        <f>IF(Протокол!A1528&lt;&gt;"",1," ")</f>
        <v xml:space="preserve"> </v>
      </c>
    </row>
    <row r="1529" spans="1:7" x14ac:dyDescent="0.25">
      <c r="A1529" s="36" t="str">
        <f>IF(Протокол!A1529&lt;&gt;"",IF(SUM(Протокол!C1529,Протокол!D1529,Протокол!I1529,Протокол!U1529)=4,1,0),"")</f>
        <v/>
      </c>
      <c r="B1529" s="36" t="str">
        <f>IF(Протокол!A1529&lt;&gt;"",IF(SUM(Протокол!K1529,Протокол!S1529)=2,1,0),"")</f>
        <v/>
      </c>
      <c r="C1529" s="36" t="str">
        <f>IF(Протокол!A1529&lt;&gt;"",IF(SUM(Протокол!P1529)=1,1,0),"")</f>
        <v/>
      </c>
      <c r="D1529" s="36" t="str">
        <f>IF(Протокол!A1529&lt;&gt;"",IF(SUM(Протокол!G1529,Протокол!L1529,Протокол!O1529,Протокол!Q1529,Протокол!R1529)=5,1,0),"")</f>
        <v/>
      </c>
      <c r="E1529" s="36" t="str">
        <f>IF(Протокол!A1529&lt;&gt;"",IF(SUM(Протокол!M1529,Протокол!N1529,Протокол!T1529,Протокол!V1529,Протокол!W1529)=5,1,0),"")</f>
        <v/>
      </c>
      <c r="F1529" s="36" t="str">
        <f>IF(Протокол!A1529&lt;&gt;"",IF(SUM(Протокол!E1529,Протокол!F1529,Протокол!H1529,Протокол!J1529)=4,1,0),"")</f>
        <v/>
      </c>
      <c r="G1529" s="37" t="str">
        <f>IF(Протокол!A1529&lt;&gt;"",1," ")</f>
        <v xml:space="preserve"> </v>
      </c>
    </row>
    <row r="1530" spans="1:7" x14ac:dyDescent="0.25">
      <c r="A1530" s="36" t="str">
        <f>IF(Протокол!A1530&lt;&gt;"",IF(SUM(Протокол!C1530,Протокол!D1530,Протокол!I1530,Протокол!U1530)=4,1,0),"")</f>
        <v/>
      </c>
      <c r="B1530" s="36" t="str">
        <f>IF(Протокол!A1530&lt;&gt;"",IF(SUM(Протокол!K1530,Протокол!S1530)=2,1,0),"")</f>
        <v/>
      </c>
      <c r="C1530" s="36" t="str">
        <f>IF(Протокол!A1530&lt;&gt;"",IF(SUM(Протокол!P1530)=1,1,0),"")</f>
        <v/>
      </c>
      <c r="D1530" s="36" t="str">
        <f>IF(Протокол!A1530&lt;&gt;"",IF(SUM(Протокол!G1530,Протокол!L1530,Протокол!O1530,Протокол!Q1530,Протокол!R1530)=5,1,0),"")</f>
        <v/>
      </c>
      <c r="E1530" s="36" t="str">
        <f>IF(Протокол!A1530&lt;&gt;"",IF(SUM(Протокол!M1530,Протокол!N1530,Протокол!T1530,Протокол!V1530,Протокол!W1530)=5,1,0),"")</f>
        <v/>
      </c>
      <c r="F1530" s="36" t="str">
        <f>IF(Протокол!A1530&lt;&gt;"",IF(SUM(Протокол!E1530,Протокол!F1530,Протокол!H1530,Протокол!J1530)=4,1,0),"")</f>
        <v/>
      </c>
      <c r="G1530" s="37" t="str">
        <f>IF(Протокол!A1530&lt;&gt;"",1," ")</f>
        <v xml:space="preserve"> </v>
      </c>
    </row>
    <row r="1531" spans="1:7" x14ac:dyDescent="0.25">
      <c r="A1531" s="36" t="str">
        <f>IF(Протокол!A1531&lt;&gt;"",IF(SUM(Протокол!C1531,Протокол!D1531,Протокол!I1531,Протокол!U1531)=4,1,0),"")</f>
        <v/>
      </c>
      <c r="B1531" s="36" t="str">
        <f>IF(Протокол!A1531&lt;&gt;"",IF(SUM(Протокол!K1531,Протокол!S1531)=2,1,0),"")</f>
        <v/>
      </c>
      <c r="C1531" s="36" t="str">
        <f>IF(Протокол!A1531&lt;&gt;"",IF(SUM(Протокол!P1531)=1,1,0),"")</f>
        <v/>
      </c>
      <c r="D1531" s="36" t="str">
        <f>IF(Протокол!A1531&lt;&gt;"",IF(SUM(Протокол!G1531,Протокол!L1531,Протокол!O1531,Протокол!Q1531,Протокол!R1531)=5,1,0),"")</f>
        <v/>
      </c>
      <c r="E1531" s="36" t="str">
        <f>IF(Протокол!A1531&lt;&gt;"",IF(SUM(Протокол!M1531,Протокол!N1531,Протокол!T1531,Протокол!V1531,Протокол!W1531)=5,1,0),"")</f>
        <v/>
      </c>
      <c r="F1531" s="36" t="str">
        <f>IF(Протокол!A1531&lt;&gt;"",IF(SUM(Протокол!E1531,Протокол!F1531,Протокол!H1531,Протокол!J1531)=4,1,0),"")</f>
        <v/>
      </c>
      <c r="G1531" s="37" t="str">
        <f>IF(Протокол!A1531&lt;&gt;"",1," ")</f>
        <v xml:space="preserve"> </v>
      </c>
    </row>
    <row r="1532" spans="1:7" x14ac:dyDescent="0.25">
      <c r="A1532" s="36" t="str">
        <f>IF(Протокол!A1532&lt;&gt;"",IF(SUM(Протокол!C1532,Протокол!D1532,Протокол!I1532,Протокол!U1532)=4,1,0),"")</f>
        <v/>
      </c>
      <c r="B1532" s="36" t="str">
        <f>IF(Протокол!A1532&lt;&gt;"",IF(SUM(Протокол!K1532,Протокол!S1532)=2,1,0),"")</f>
        <v/>
      </c>
      <c r="C1532" s="36" t="str">
        <f>IF(Протокол!A1532&lt;&gt;"",IF(SUM(Протокол!P1532)=1,1,0),"")</f>
        <v/>
      </c>
      <c r="D1532" s="36" t="str">
        <f>IF(Протокол!A1532&lt;&gt;"",IF(SUM(Протокол!G1532,Протокол!L1532,Протокол!O1532,Протокол!Q1532,Протокол!R1532)=5,1,0),"")</f>
        <v/>
      </c>
      <c r="E1532" s="36" t="str">
        <f>IF(Протокол!A1532&lt;&gt;"",IF(SUM(Протокол!M1532,Протокол!N1532,Протокол!T1532,Протокол!V1532,Протокол!W1532)=5,1,0),"")</f>
        <v/>
      </c>
      <c r="F1532" s="36" t="str">
        <f>IF(Протокол!A1532&lt;&gt;"",IF(SUM(Протокол!E1532,Протокол!F1532,Протокол!H1532,Протокол!J1532)=4,1,0),"")</f>
        <v/>
      </c>
      <c r="G1532" s="37" t="str">
        <f>IF(Протокол!A1532&lt;&gt;"",1," ")</f>
        <v xml:space="preserve"> </v>
      </c>
    </row>
    <row r="1533" spans="1:7" x14ac:dyDescent="0.25">
      <c r="A1533" s="36" t="str">
        <f>IF(Протокол!A1533&lt;&gt;"",IF(SUM(Протокол!C1533,Протокол!D1533,Протокол!I1533,Протокол!U1533)=4,1,0),"")</f>
        <v/>
      </c>
      <c r="B1533" s="36" t="str">
        <f>IF(Протокол!A1533&lt;&gt;"",IF(SUM(Протокол!K1533,Протокол!S1533)=2,1,0),"")</f>
        <v/>
      </c>
      <c r="C1533" s="36" t="str">
        <f>IF(Протокол!A1533&lt;&gt;"",IF(SUM(Протокол!P1533)=1,1,0),"")</f>
        <v/>
      </c>
      <c r="D1533" s="36" t="str">
        <f>IF(Протокол!A1533&lt;&gt;"",IF(SUM(Протокол!G1533,Протокол!L1533,Протокол!O1533,Протокол!Q1533,Протокол!R1533)=5,1,0),"")</f>
        <v/>
      </c>
      <c r="E1533" s="36" t="str">
        <f>IF(Протокол!A1533&lt;&gt;"",IF(SUM(Протокол!M1533,Протокол!N1533,Протокол!T1533,Протокол!V1533,Протокол!W1533)=5,1,0),"")</f>
        <v/>
      </c>
      <c r="F1533" s="36" t="str">
        <f>IF(Протокол!A1533&lt;&gt;"",IF(SUM(Протокол!E1533,Протокол!F1533,Протокол!H1533,Протокол!J1533)=4,1,0),"")</f>
        <v/>
      </c>
      <c r="G1533" s="37" t="str">
        <f>IF(Протокол!A1533&lt;&gt;"",1," ")</f>
        <v xml:space="preserve"> </v>
      </c>
    </row>
    <row r="1534" spans="1:7" x14ac:dyDescent="0.25">
      <c r="A1534" s="36" t="str">
        <f>IF(Протокол!A1534&lt;&gt;"",IF(SUM(Протокол!C1534,Протокол!D1534,Протокол!I1534,Протокол!U1534)=4,1,0),"")</f>
        <v/>
      </c>
      <c r="B1534" s="36" t="str">
        <f>IF(Протокол!A1534&lt;&gt;"",IF(SUM(Протокол!K1534,Протокол!S1534)=2,1,0),"")</f>
        <v/>
      </c>
      <c r="C1534" s="36" t="str">
        <f>IF(Протокол!A1534&lt;&gt;"",IF(SUM(Протокол!P1534)=1,1,0),"")</f>
        <v/>
      </c>
      <c r="D1534" s="36" t="str">
        <f>IF(Протокол!A1534&lt;&gt;"",IF(SUM(Протокол!G1534,Протокол!L1534,Протокол!O1534,Протокол!Q1534,Протокол!R1534)=5,1,0),"")</f>
        <v/>
      </c>
      <c r="E1534" s="36" t="str">
        <f>IF(Протокол!A1534&lt;&gt;"",IF(SUM(Протокол!M1534,Протокол!N1534,Протокол!T1534,Протокол!V1534,Протокол!W1534)=5,1,0),"")</f>
        <v/>
      </c>
      <c r="F1534" s="36" t="str">
        <f>IF(Протокол!A1534&lt;&gt;"",IF(SUM(Протокол!E1534,Протокол!F1534,Протокол!H1534,Протокол!J1534)=4,1,0),"")</f>
        <v/>
      </c>
      <c r="G1534" s="37" t="str">
        <f>IF(Протокол!A1534&lt;&gt;"",1," ")</f>
        <v xml:space="preserve"> </v>
      </c>
    </row>
    <row r="1535" spans="1:7" x14ac:dyDescent="0.25">
      <c r="A1535" s="36" t="str">
        <f>IF(Протокол!A1535&lt;&gt;"",IF(SUM(Протокол!C1535,Протокол!D1535,Протокол!I1535,Протокол!U1535)=4,1,0),"")</f>
        <v/>
      </c>
      <c r="B1535" s="36" t="str">
        <f>IF(Протокол!A1535&lt;&gt;"",IF(SUM(Протокол!K1535,Протокол!S1535)=2,1,0),"")</f>
        <v/>
      </c>
      <c r="C1535" s="36" t="str">
        <f>IF(Протокол!A1535&lt;&gt;"",IF(SUM(Протокол!P1535)=1,1,0),"")</f>
        <v/>
      </c>
      <c r="D1535" s="36" t="str">
        <f>IF(Протокол!A1535&lt;&gt;"",IF(SUM(Протокол!G1535,Протокол!L1535,Протокол!O1535,Протокол!Q1535,Протокол!R1535)=5,1,0),"")</f>
        <v/>
      </c>
      <c r="E1535" s="36" t="str">
        <f>IF(Протокол!A1535&lt;&gt;"",IF(SUM(Протокол!M1535,Протокол!N1535,Протокол!T1535,Протокол!V1535,Протокол!W1535)=5,1,0),"")</f>
        <v/>
      </c>
      <c r="F1535" s="36" t="str">
        <f>IF(Протокол!A1535&lt;&gt;"",IF(SUM(Протокол!E1535,Протокол!F1535,Протокол!H1535,Протокол!J1535)=4,1,0),"")</f>
        <v/>
      </c>
      <c r="G1535" s="37" t="str">
        <f>IF(Протокол!A1535&lt;&gt;"",1," ")</f>
        <v xml:space="preserve"> </v>
      </c>
    </row>
    <row r="1536" spans="1:7" x14ac:dyDescent="0.25">
      <c r="A1536" s="36" t="str">
        <f>IF(Протокол!A1536&lt;&gt;"",IF(SUM(Протокол!C1536,Протокол!D1536,Протокол!I1536,Протокол!U1536)=4,1,0),"")</f>
        <v/>
      </c>
      <c r="B1536" s="36" t="str">
        <f>IF(Протокол!A1536&lt;&gt;"",IF(SUM(Протокол!K1536,Протокол!S1536)=2,1,0),"")</f>
        <v/>
      </c>
      <c r="C1536" s="36" t="str">
        <f>IF(Протокол!A1536&lt;&gt;"",IF(SUM(Протокол!P1536)=1,1,0),"")</f>
        <v/>
      </c>
      <c r="D1536" s="36" t="str">
        <f>IF(Протокол!A1536&lt;&gt;"",IF(SUM(Протокол!G1536,Протокол!L1536,Протокол!O1536,Протокол!Q1536,Протокол!R1536)=5,1,0),"")</f>
        <v/>
      </c>
      <c r="E1536" s="36" t="str">
        <f>IF(Протокол!A1536&lt;&gt;"",IF(SUM(Протокол!M1536,Протокол!N1536,Протокол!T1536,Протокол!V1536,Протокол!W1536)=5,1,0),"")</f>
        <v/>
      </c>
      <c r="F1536" s="36" t="str">
        <f>IF(Протокол!A1536&lt;&gt;"",IF(SUM(Протокол!E1536,Протокол!F1536,Протокол!H1536,Протокол!J1536)=4,1,0),"")</f>
        <v/>
      </c>
      <c r="G1536" s="37" t="str">
        <f>IF(Протокол!A1536&lt;&gt;"",1," ")</f>
        <v xml:space="preserve"> </v>
      </c>
    </row>
    <row r="1537" spans="1:7" x14ac:dyDescent="0.25">
      <c r="A1537" s="36" t="str">
        <f>IF(Протокол!A1537&lt;&gt;"",IF(SUM(Протокол!C1537,Протокол!D1537,Протокол!I1537,Протокол!U1537)=4,1,0),"")</f>
        <v/>
      </c>
      <c r="B1537" s="36" t="str">
        <f>IF(Протокол!A1537&lt;&gt;"",IF(SUM(Протокол!K1537,Протокол!S1537)=2,1,0),"")</f>
        <v/>
      </c>
      <c r="C1537" s="36" t="str">
        <f>IF(Протокол!A1537&lt;&gt;"",IF(SUM(Протокол!P1537)=1,1,0),"")</f>
        <v/>
      </c>
      <c r="D1537" s="36" t="str">
        <f>IF(Протокол!A1537&lt;&gt;"",IF(SUM(Протокол!G1537,Протокол!L1537,Протокол!O1537,Протокол!Q1537,Протокол!R1537)=5,1,0),"")</f>
        <v/>
      </c>
      <c r="E1537" s="36" t="str">
        <f>IF(Протокол!A1537&lt;&gt;"",IF(SUM(Протокол!M1537,Протокол!N1537,Протокол!T1537,Протокол!V1537,Протокол!W1537)=5,1,0),"")</f>
        <v/>
      </c>
      <c r="F1537" s="36" t="str">
        <f>IF(Протокол!A1537&lt;&gt;"",IF(SUM(Протокол!E1537,Протокол!F1537,Протокол!H1537,Протокол!J1537)=4,1,0),"")</f>
        <v/>
      </c>
      <c r="G1537" s="37" t="str">
        <f>IF(Протокол!A1537&lt;&gt;"",1," ")</f>
        <v xml:space="preserve"> </v>
      </c>
    </row>
    <row r="1538" spans="1:7" x14ac:dyDescent="0.25">
      <c r="A1538" s="36" t="str">
        <f>IF(Протокол!A1538&lt;&gt;"",IF(SUM(Протокол!C1538,Протокол!D1538,Протокол!I1538,Протокол!U1538)=4,1,0),"")</f>
        <v/>
      </c>
      <c r="B1538" s="36" t="str">
        <f>IF(Протокол!A1538&lt;&gt;"",IF(SUM(Протокол!K1538,Протокол!S1538)=2,1,0),"")</f>
        <v/>
      </c>
      <c r="C1538" s="36" t="str">
        <f>IF(Протокол!A1538&lt;&gt;"",IF(SUM(Протокол!P1538)=1,1,0),"")</f>
        <v/>
      </c>
      <c r="D1538" s="36" t="str">
        <f>IF(Протокол!A1538&lt;&gt;"",IF(SUM(Протокол!G1538,Протокол!L1538,Протокол!O1538,Протокол!Q1538,Протокол!R1538)=5,1,0),"")</f>
        <v/>
      </c>
      <c r="E1538" s="36" t="str">
        <f>IF(Протокол!A1538&lt;&gt;"",IF(SUM(Протокол!M1538,Протокол!N1538,Протокол!T1538,Протокол!V1538,Протокол!W1538)=5,1,0),"")</f>
        <v/>
      </c>
      <c r="F1538" s="36" t="str">
        <f>IF(Протокол!A1538&lt;&gt;"",IF(SUM(Протокол!E1538,Протокол!F1538,Протокол!H1538,Протокол!J1538)=4,1,0),"")</f>
        <v/>
      </c>
      <c r="G1538" s="37" t="str">
        <f>IF(Протокол!A1538&lt;&gt;"",1," ")</f>
        <v xml:space="preserve"> </v>
      </c>
    </row>
    <row r="1539" spans="1:7" x14ac:dyDescent="0.25">
      <c r="A1539" s="36" t="str">
        <f>IF(Протокол!A1539&lt;&gt;"",IF(SUM(Протокол!C1539,Протокол!D1539,Протокол!I1539,Протокол!U1539)=4,1,0),"")</f>
        <v/>
      </c>
      <c r="B1539" s="36" t="str">
        <f>IF(Протокол!A1539&lt;&gt;"",IF(SUM(Протокол!K1539,Протокол!S1539)=2,1,0),"")</f>
        <v/>
      </c>
      <c r="C1539" s="36" t="str">
        <f>IF(Протокол!A1539&lt;&gt;"",IF(SUM(Протокол!P1539)=1,1,0),"")</f>
        <v/>
      </c>
      <c r="D1539" s="36" t="str">
        <f>IF(Протокол!A1539&lt;&gt;"",IF(SUM(Протокол!G1539,Протокол!L1539,Протокол!O1539,Протокол!Q1539,Протокол!R1539)=5,1,0),"")</f>
        <v/>
      </c>
      <c r="E1539" s="36" t="str">
        <f>IF(Протокол!A1539&lt;&gt;"",IF(SUM(Протокол!M1539,Протокол!N1539,Протокол!T1539,Протокол!V1539,Протокол!W1539)=5,1,0),"")</f>
        <v/>
      </c>
      <c r="F1539" s="36" t="str">
        <f>IF(Протокол!A1539&lt;&gt;"",IF(SUM(Протокол!E1539,Протокол!F1539,Протокол!H1539,Протокол!J1539)=4,1,0),"")</f>
        <v/>
      </c>
      <c r="G1539" s="37" t="str">
        <f>IF(Протокол!A1539&lt;&gt;"",1," ")</f>
        <v xml:space="preserve"> </v>
      </c>
    </row>
    <row r="1540" spans="1:7" x14ac:dyDescent="0.25">
      <c r="A1540" s="36" t="str">
        <f>IF(Протокол!A1540&lt;&gt;"",IF(SUM(Протокол!C1540,Протокол!D1540,Протокол!I1540,Протокол!U1540)=4,1,0),"")</f>
        <v/>
      </c>
      <c r="B1540" s="36" t="str">
        <f>IF(Протокол!A1540&lt;&gt;"",IF(SUM(Протокол!K1540,Протокол!S1540)=2,1,0),"")</f>
        <v/>
      </c>
      <c r="C1540" s="36" t="str">
        <f>IF(Протокол!A1540&lt;&gt;"",IF(SUM(Протокол!P1540)=1,1,0),"")</f>
        <v/>
      </c>
      <c r="D1540" s="36" t="str">
        <f>IF(Протокол!A1540&lt;&gt;"",IF(SUM(Протокол!G1540,Протокол!L1540,Протокол!O1540,Протокол!Q1540,Протокол!R1540)=5,1,0),"")</f>
        <v/>
      </c>
      <c r="E1540" s="36" t="str">
        <f>IF(Протокол!A1540&lt;&gt;"",IF(SUM(Протокол!M1540,Протокол!N1540,Протокол!T1540,Протокол!V1540,Протокол!W1540)=5,1,0),"")</f>
        <v/>
      </c>
      <c r="F1540" s="36" t="str">
        <f>IF(Протокол!A1540&lt;&gt;"",IF(SUM(Протокол!E1540,Протокол!F1540,Протокол!H1540,Протокол!J1540)=4,1,0),"")</f>
        <v/>
      </c>
      <c r="G1540" s="37" t="str">
        <f>IF(Протокол!A1540&lt;&gt;"",1," ")</f>
        <v xml:space="preserve"> </v>
      </c>
    </row>
    <row r="1541" spans="1:7" x14ac:dyDescent="0.25">
      <c r="A1541" s="36" t="str">
        <f>IF(Протокол!A1541&lt;&gt;"",IF(SUM(Протокол!C1541,Протокол!D1541,Протокол!I1541,Протокол!U1541)=4,1,0),"")</f>
        <v/>
      </c>
      <c r="B1541" s="36" t="str">
        <f>IF(Протокол!A1541&lt;&gt;"",IF(SUM(Протокол!K1541,Протокол!S1541)=2,1,0),"")</f>
        <v/>
      </c>
      <c r="C1541" s="36" t="str">
        <f>IF(Протокол!A1541&lt;&gt;"",IF(SUM(Протокол!P1541)=1,1,0),"")</f>
        <v/>
      </c>
      <c r="D1541" s="36" t="str">
        <f>IF(Протокол!A1541&lt;&gt;"",IF(SUM(Протокол!G1541,Протокол!L1541,Протокол!O1541,Протокол!Q1541,Протокол!R1541)=5,1,0),"")</f>
        <v/>
      </c>
      <c r="E1541" s="36" t="str">
        <f>IF(Протокол!A1541&lt;&gt;"",IF(SUM(Протокол!M1541,Протокол!N1541,Протокол!T1541,Протокол!V1541,Протокол!W1541)=5,1,0),"")</f>
        <v/>
      </c>
      <c r="F1541" s="36" t="str">
        <f>IF(Протокол!A1541&lt;&gt;"",IF(SUM(Протокол!E1541,Протокол!F1541,Протокол!H1541,Протокол!J1541)=4,1,0),"")</f>
        <v/>
      </c>
      <c r="G1541" s="37" t="str">
        <f>IF(Протокол!A1541&lt;&gt;"",1," ")</f>
        <v xml:space="preserve"> </v>
      </c>
    </row>
    <row r="1542" spans="1:7" x14ac:dyDescent="0.25">
      <c r="A1542" s="36" t="str">
        <f>IF(Протокол!A1542&lt;&gt;"",IF(SUM(Протокол!C1542,Протокол!D1542,Протокол!I1542,Протокол!U1542)=4,1,0),"")</f>
        <v/>
      </c>
      <c r="B1542" s="36" t="str">
        <f>IF(Протокол!A1542&lt;&gt;"",IF(SUM(Протокол!K1542,Протокол!S1542)=2,1,0),"")</f>
        <v/>
      </c>
      <c r="C1542" s="36" t="str">
        <f>IF(Протокол!A1542&lt;&gt;"",IF(SUM(Протокол!P1542)=1,1,0),"")</f>
        <v/>
      </c>
      <c r="D1542" s="36" t="str">
        <f>IF(Протокол!A1542&lt;&gt;"",IF(SUM(Протокол!G1542,Протокол!L1542,Протокол!O1542,Протокол!Q1542,Протокол!R1542)=5,1,0),"")</f>
        <v/>
      </c>
      <c r="E1542" s="36" t="str">
        <f>IF(Протокол!A1542&lt;&gt;"",IF(SUM(Протокол!M1542,Протокол!N1542,Протокол!T1542,Протокол!V1542,Протокол!W1542)=5,1,0),"")</f>
        <v/>
      </c>
      <c r="F1542" s="36" t="str">
        <f>IF(Протокол!A1542&lt;&gt;"",IF(SUM(Протокол!E1542,Протокол!F1542,Протокол!H1542,Протокол!J1542)=4,1,0),"")</f>
        <v/>
      </c>
      <c r="G1542" s="37" t="str">
        <f>IF(Протокол!A1542&lt;&gt;"",1," ")</f>
        <v xml:space="preserve"> </v>
      </c>
    </row>
    <row r="1543" spans="1:7" x14ac:dyDescent="0.25">
      <c r="A1543" s="36" t="str">
        <f>IF(Протокол!A1543&lt;&gt;"",IF(SUM(Протокол!C1543,Протокол!D1543,Протокол!I1543,Протокол!U1543)=4,1,0),"")</f>
        <v/>
      </c>
      <c r="B1543" s="36" t="str">
        <f>IF(Протокол!A1543&lt;&gt;"",IF(SUM(Протокол!K1543,Протокол!S1543)=2,1,0),"")</f>
        <v/>
      </c>
      <c r="C1543" s="36" t="str">
        <f>IF(Протокол!A1543&lt;&gt;"",IF(SUM(Протокол!P1543)=1,1,0),"")</f>
        <v/>
      </c>
      <c r="D1543" s="36" t="str">
        <f>IF(Протокол!A1543&lt;&gt;"",IF(SUM(Протокол!G1543,Протокол!L1543,Протокол!O1543,Протокол!Q1543,Протокол!R1543)=5,1,0),"")</f>
        <v/>
      </c>
      <c r="E1543" s="36" t="str">
        <f>IF(Протокол!A1543&lt;&gt;"",IF(SUM(Протокол!M1543,Протокол!N1543,Протокол!T1543,Протокол!V1543,Протокол!W1543)=5,1,0),"")</f>
        <v/>
      </c>
      <c r="F1543" s="36" t="str">
        <f>IF(Протокол!A1543&lt;&gt;"",IF(SUM(Протокол!E1543,Протокол!F1543,Протокол!H1543,Протокол!J1543)=4,1,0),"")</f>
        <v/>
      </c>
      <c r="G1543" s="37" t="str">
        <f>IF(Протокол!A1543&lt;&gt;"",1," ")</f>
        <v xml:space="preserve"> </v>
      </c>
    </row>
    <row r="1544" spans="1:7" x14ac:dyDescent="0.25">
      <c r="A1544" s="36" t="str">
        <f>IF(Протокол!A1544&lt;&gt;"",IF(SUM(Протокол!C1544,Протокол!D1544,Протокол!I1544,Протокол!U1544)=4,1,0),"")</f>
        <v/>
      </c>
      <c r="B1544" s="36" t="str">
        <f>IF(Протокол!A1544&lt;&gt;"",IF(SUM(Протокол!K1544,Протокол!S1544)=2,1,0),"")</f>
        <v/>
      </c>
      <c r="C1544" s="36" t="str">
        <f>IF(Протокол!A1544&lt;&gt;"",IF(SUM(Протокол!P1544)=1,1,0),"")</f>
        <v/>
      </c>
      <c r="D1544" s="36" t="str">
        <f>IF(Протокол!A1544&lt;&gt;"",IF(SUM(Протокол!G1544,Протокол!L1544,Протокол!O1544,Протокол!Q1544,Протокол!R1544)=5,1,0),"")</f>
        <v/>
      </c>
      <c r="E1544" s="36" t="str">
        <f>IF(Протокол!A1544&lt;&gt;"",IF(SUM(Протокол!M1544,Протокол!N1544,Протокол!T1544,Протокол!V1544,Протокол!W1544)=5,1,0),"")</f>
        <v/>
      </c>
      <c r="F1544" s="36" t="str">
        <f>IF(Протокол!A1544&lt;&gt;"",IF(SUM(Протокол!E1544,Протокол!F1544,Протокол!H1544,Протокол!J1544)=4,1,0),"")</f>
        <v/>
      </c>
      <c r="G1544" s="37" t="str">
        <f>IF(Протокол!A1544&lt;&gt;"",1," ")</f>
        <v xml:space="preserve"> </v>
      </c>
    </row>
    <row r="1545" spans="1:7" x14ac:dyDescent="0.25">
      <c r="A1545" s="36" t="str">
        <f>IF(Протокол!A1545&lt;&gt;"",IF(SUM(Протокол!C1545,Протокол!D1545,Протокол!I1545,Протокол!U1545)=4,1,0),"")</f>
        <v/>
      </c>
      <c r="B1545" s="36" t="str">
        <f>IF(Протокол!A1545&lt;&gt;"",IF(SUM(Протокол!K1545,Протокол!S1545)=2,1,0),"")</f>
        <v/>
      </c>
      <c r="C1545" s="36" t="str">
        <f>IF(Протокол!A1545&lt;&gt;"",IF(SUM(Протокол!P1545)=1,1,0),"")</f>
        <v/>
      </c>
      <c r="D1545" s="36" t="str">
        <f>IF(Протокол!A1545&lt;&gt;"",IF(SUM(Протокол!G1545,Протокол!L1545,Протокол!O1545,Протокол!Q1545,Протокол!R1545)=5,1,0),"")</f>
        <v/>
      </c>
      <c r="E1545" s="36" t="str">
        <f>IF(Протокол!A1545&lt;&gt;"",IF(SUM(Протокол!M1545,Протокол!N1545,Протокол!T1545,Протокол!V1545,Протокол!W1545)=5,1,0),"")</f>
        <v/>
      </c>
      <c r="F1545" s="36" t="str">
        <f>IF(Протокол!A1545&lt;&gt;"",IF(SUM(Протокол!E1545,Протокол!F1545,Протокол!H1545,Протокол!J1545)=4,1,0),"")</f>
        <v/>
      </c>
      <c r="G1545" s="37" t="str">
        <f>IF(Протокол!A1545&lt;&gt;"",1," ")</f>
        <v xml:space="preserve"> </v>
      </c>
    </row>
    <row r="1546" spans="1:7" x14ac:dyDescent="0.25">
      <c r="A1546" s="36" t="str">
        <f>IF(Протокол!A1546&lt;&gt;"",IF(SUM(Протокол!C1546,Протокол!D1546,Протокол!I1546,Протокол!U1546)=4,1,0),"")</f>
        <v/>
      </c>
      <c r="B1546" s="36" t="str">
        <f>IF(Протокол!A1546&lt;&gt;"",IF(SUM(Протокол!K1546,Протокол!S1546)=2,1,0),"")</f>
        <v/>
      </c>
      <c r="C1546" s="36" t="str">
        <f>IF(Протокол!A1546&lt;&gt;"",IF(SUM(Протокол!P1546)=1,1,0),"")</f>
        <v/>
      </c>
      <c r="D1546" s="36" t="str">
        <f>IF(Протокол!A1546&lt;&gt;"",IF(SUM(Протокол!G1546,Протокол!L1546,Протокол!O1546,Протокол!Q1546,Протокол!R1546)=5,1,0),"")</f>
        <v/>
      </c>
      <c r="E1546" s="36" t="str">
        <f>IF(Протокол!A1546&lt;&gt;"",IF(SUM(Протокол!M1546,Протокол!N1546,Протокол!T1546,Протокол!V1546,Протокол!W1546)=5,1,0),"")</f>
        <v/>
      </c>
      <c r="F1546" s="36" t="str">
        <f>IF(Протокол!A1546&lt;&gt;"",IF(SUM(Протокол!E1546,Протокол!F1546,Протокол!H1546,Протокол!J1546)=4,1,0),"")</f>
        <v/>
      </c>
      <c r="G1546" s="37" t="str">
        <f>IF(Протокол!A1546&lt;&gt;"",1," ")</f>
        <v xml:space="preserve"> </v>
      </c>
    </row>
    <row r="1547" spans="1:7" x14ac:dyDescent="0.25">
      <c r="A1547" s="36" t="str">
        <f>IF(Протокол!A1547&lt;&gt;"",IF(SUM(Протокол!C1547,Протокол!D1547,Протокол!I1547,Протокол!U1547)=4,1,0),"")</f>
        <v/>
      </c>
      <c r="B1547" s="36" t="str">
        <f>IF(Протокол!A1547&lt;&gt;"",IF(SUM(Протокол!K1547,Протокол!S1547)=2,1,0),"")</f>
        <v/>
      </c>
      <c r="C1547" s="36" t="str">
        <f>IF(Протокол!A1547&lt;&gt;"",IF(SUM(Протокол!P1547)=1,1,0),"")</f>
        <v/>
      </c>
      <c r="D1547" s="36" t="str">
        <f>IF(Протокол!A1547&lt;&gt;"",IF(SUM(Протокол!G1547,Протокол!L1547,Протокол!O1547,Протокол!Q1547,Протокол!R1547)=5,1,0),"")</f>
        <v/>
      </c>
      <c r="E1547" s="36" t="str">
        <f>IF(Протокол!A1547&lt;&gt;"",IF(SUM(Протокол!M1547,Протокол!N1547,Протокол!T1547,Протокол!V1547,Протокол!W1547)=5,1,0),"")</f>
        <v/>
      </c>
      <c r="F1547" s="36" t="str">
        <f>IF(Протокол!A1547&lt;&gt;"",IF(SUM(Протокол!E1547,Протокол!F1547,Протокол!H1547,Протокол!J1547)=4,1,0),"")</f>
        <v/>
      </c>
      <c r="G1547" s="37" t="str">
        <f>IF(Протокол!A1547&lt;&gt;"",1," ")</f>
        <v xml:space="preserve"> </v>
      </c>
    </row>
    <row r="1548" spans="1:7" x14ac:dyDescent="0.25">
      <c r="A1548" s="36" t="str">
        <f>IF(Протокол!A1548&lt;&gt;"",IF(SUM(Протокол!C1548,Протокол!D1548,Протокол!I1548,Протокол!U1548)=4,1,0),"")</f>
        <v/>
      </c>
      <c r="B1548" s="36" t="str">
        <f>IF(Протокол!A1548&lt;&gt;"",IF(SUM(Протокол!K1548,Протокол!S1548)=2,1,0),"")</f>
        <v/>
      </c>
      <c r="C1548" s="36" t="str">
        <f>IF(Протокол!A1548&lt;&gt;"",IF(SUM(Протокол!P1548)=1,1,0),"")</f>
        <v/>
      </c>
      <c r="D1548" s="36" t="str">
        <f>IF(Протокол!A1548&lt;&gt;"",IF(SUM(Протокол!G1548,Протокол!L1548,Протокол!O1548,Протокол!Q1548,Протокол!R1548)=5,1,0),"")</f>
        <v/>
      </c>
      <c r="E1548" s="36" t="str">
        <f>IF(Протокол!A1548&lt;&gt;"",IF(SUM(Протокол!M1548,Протокол!N1548,Протокол!T1548,Протокол!V1548,Протокол!W1548)=5,1,0),"")</f>
        <v/>
      </c>
      <c r="F1548" s="36" t="str">
        <f>IF(Протокол!A1548&lt;&gt;"",IF(SUM(Протокол!E1548,Протокол!F1548,Протокол!H1548,Протокол!J1548)=4,1,0),"")</f>
        <v/>
      </c>
      <c r="G1548" s="37" t="str">
        <f>IF(Протокол!A1548&lt;&gt;"",1," ")</f>
        <v xml:space="preserve"> </v>
      </c>
    </row>
    <row r="1549" spans="1:7" x14ac:dyDescent="0.25">
      <c r="A1549" s="36" t="str">
        <f>IF(Протокол!A1549&lt;&gt;"",IF(SUM(Протокол!C1549,Протокол!D1549,Протокол!I1549,Протокол!U1549)=4,1,0),"")</f>
        <v/>
      </c>
      <c r="B1549" s="36" t="str">
        <f>IF(Протокол!A1549&lt;&gt;"",IF(SUM(Протокол!K1549,Протокол!S1549)=2,1,0),"")</f>
        <v/>
      </c>
      <c r="C1549" s="36" t="str">
        <f>IF(Протокол!A1549&lt;&gt;"",IF(SUM(Протокол!P1549)=1,1,0),"")</f>
        <v/>
      </c>
      <c r="D1549" s="36" t="str">
        <f>IF(Протокол!A1549&lt;&gt;"",IF(SUM(Протокол!G1549,Протокол!L1549,Протокол!O1549,Протокол!Q1549,Протокол!R1549)=5,1,0),"")</f>
        <v/>
      </c>
      <c r="E1549" s="36" t="str">
        <f>IF(Протокол!A1549&lt;&gt;"",IF(SUM(Протокол!M1549,Протокол!N1549,Протокол!T1549,Протокол!V1549,Протокол!W1549)=5,1,0),"")</f>
        <v/>
      </c>
      <c r="F1549" s="36" t="str">
        <f>IF(Протокол!A1549&lt;&gt;"",IF(SUM(Протокол!E1549,Протокол!F1549,Протокол!H1549,Протокол!J1549)=4,1,0),"")</f>
        <v/>
      </c>
      <c r="G1549" s="37" t="str">
        <f>IF(Протокол!A1549&lt;&gt;"",1," ")</f>
        <v xml:space="preserve"> </v>
      </c>
    </row>
    <row r="1550" spans="1:7" x14ac:dyDescent="0.25">
      <c r="A1550" s="36" t="str">
        <f>IF(Протокол!A1550&lt;&gt;"",IF(SUM(Протокол!C1550,Протокол!D1550,Протокол!I1550,Протокол!U1550)=4,1,0),"")</f>
        <v/>
      </c>
      <c r="B1550" s="36" t="str">
        <f>IF(Протокол!A1550&lt;&gt;"",IF(SUM(Протокол!K1550,Протокол!S1550)=2,1,0),"")</f>
        <v/>
      </c>
      <c r="C1550" s="36" t="str">
        <f>IF(Протокол!A1550&lt;&gt;"",IF(SUM(Протокол!P1550)=1,1,0),"")</f>
        <v/>
      </c>
      <c r="D1550" s="36" t="str">
        <f>IF(Протокол!A1550&lt;&gt;"",IF(SUM(Протокол!G1550,Протокол!L1550,Протокол!O1550,Протокол!Q1550,Протокол!R1550)=5,1,0),"")</f>
        <v/>
      </c>
      <c r="E1550" s="36" t="str">
        <f>IF(Протокол!A1550&lt;&gt;"",IF(SUM(Протокол!M1550,Протокол!N1550,Протокол!T1550,Протокол!V1550,Протокол!W1550)=5,1,0),"")</f>
        <v/>
      </c>
      <c r="F1550" s="36" t="str">
        <f>IF(Протокол!A1550&lt;&gt;"",IF(SUM(Протокол!E1550,Протокол!F1550,Протокол!H1550,Протокол!J1550)=4,1,0),"")</f>
        <v/>
      </c>
      <c r="G1550" s="37" t="str">
        <f>IF(Протокол!A1550&lt;&gt;"",1," ")</f>
        <v xml:space="preserve"> </v>
      </c>
    </row>
    <row r="1551" spans="1:7" x14ac:dyDescent="0.25">
      <c r="A1551" s="36" t="str">
        <f>IF(Протокол!A1551&lt;&gt;"",IF(SUM(Протокол!C1551,Протокол!D1551,Протокол!I1551,Протокол!U1551)=4,1,0),"")</f>
        <v/>
      </c>
      <c r="B1551" s="36" t="str">
        <f>IF(Протокол!A1551&lt;&gt;"",IF(SUM(Протокол!K1551,Протокол!S1551)=2,1,0),"")</f>
        <v/>
      </c>
      <c r="C1551" s="36" t="str">
        <f>IF(Протокол!A1551&lt;&gt;"",IF(SUM(Протокол!P1551)=1,1,0),"")</f>
        <v/>
      </c>
      <c r="D1551" s="36" t="str">
        <f>IF(Протокол!A1551&lt;&gt;"",IF(SUM(Протокол!G1551,Протокол!L1551,Протокол!O1551,Протокол!Q1551,Протокол!R1551)=5,1,0),"")</f>
        <v/>
      </c>
      <c r="E1551" s="36" t="str">
        <f>IF(Протокол!A1551&lt;&gt;"",IF(SUM(Протокол!M1551,Протокол!N1551,Протокол!T1551,Протокол!V1551,Протокол!W1551)=5,1,0),"")</f>
        <v/>
      </c>
      <c r="F1551" s="36" t="str">
        <f>IF(Протокол!A1551&lt;&gt;"",IF(SUM(Протокол!E1551,Протокол!F1551,Протокол!H1551,Протокол!J1551)=4,1,0),"")</f>
        <v/>
      </c>
      <c r="G1551" s="37" t="str">
        <f>IF(Протокол!A1551&lt;&gt;"",1," ")</f>
        <v xml:space="preserve"> </v>
      </c>
    </row>
    <row r="1552" spans="1:7" x14ac:dyDescent="0.25">
      <c r="A1552" s="36" t="str">
        <f>IF(Протокол!A1552&lt;&gt;"",IF(SUM(Протокол!C1552,Протокол!D1552,Протокол!I1552,Протокол!U1552)=4,1,0),"")</f>
        <v/>
      </c>
      <c r="B1552" s="36" t="str">
        <f>IF(Протокол!A1552&lt;&gt;"",IF(SUM(Протокол!K1552,Протокол!S1552)=2,1,0),"")</f>
        <v/>
      </c>
      <c r="C1552" s="36" t="str">
        <f>IF(Протокол!A1552&lt;&gt;"",IF(SUM(Протокол!P1552)=1,1,0),"")</f>
        <v/>
      </c>
      <c r="D1552" s="36" t="str">
        <f>IF(Протокол!A1552&lt;&gt;"",IF(SUM(Протокол!G1552,Протокол!L1552,Протокол!O1552,Протокол!Q1552,Протокол!R1552)=5,1,0),"")</f>
        <v/>
      </c>
      <c r="E1552" s="36" t="str">
        <f>IF(Протокол!A1552&lt;&gt;"",IF(SUM(Протокол!M1552,Протокол!N1552,Протокол!T1552,Протокол!V1552,Протокол!W1552)=5,1,0),"")</f>
        <v/>
      </c>
      <c r="F1552" s="36" t="str">
        <f>IF(Протокол!A1552&lt;&gt;"",IF(SUM(Протокол!E1552,Протокол!F1552,Протокол!H1552,Протокол!J1552)=4,1,0),"")</f>
        <v/>
      </c>
      <c r="G1552" s="37" t="str">
        <f>IF(Протокол!A1552&lt;&gt;"",1," ")</f>
        <v xml:space="preserve"> </v>
      </c>
    </row>
    <row r="1553" spans="1:7" x14ac:dyDescent="0.25">
      <c r="A1553" s="36" t="str">
        <f>IF(Протокол!A1553&lt;&gt;"",IF(SUM(Протокол!C1553,Протокол!D1553,Протокол!I1553,Протокол!U1553)=4,1,0),"")</f>
        <v/>
      </c>
      <c r="B1553" s="36" t="str">
        <f>IF(Протокол!A1553&lt;&gt;"",IF(SUM(Протокол!K1553,Протокол!S1553)=2,1,0),"")</f>
        <v/>
      </c>
      <c r="C1553" s="36" t="str">
        <f>IF(Протокол!A1553&lt;&gt;"",IF(SUM(Протокол!P1553)=1,1,0),"")</f>
        <v/>
      </c>
      <c r="D1553" s="36" t="str">
        <f>IF(Протокол!A1553&lt;&gt;"",IF(SUM(Протокол!G1553,Протокол!L1553,Протокол!O1553,Протокол!Q1553,Протокол!R1553)=5,1,0),"")</f>
        <v/>
      </c>
      <c r="E1553" s="36" t="str">
        <f>IF(Протокол!A1553&lt;&gt;"",IF(SUM(Протокол!M1553,Протокол!N1553,Протокол!T1553,Протокол!V1553,Протокол!W1553)=5,1,0),"")</f>
        <v/>
      </c>
      <c r="F1553" s="36" t="str">
        <f>IF(Протокол!A1553&lt;&gt;"",IF(SUM(Протокол!E1553,Протокол!F1553,Протокол!H1553,Протокол!J1553)=4,1,0),"")</f>
        <v/>
      </c>
      <c r="G1553" s="37" t="str">
        <f>IF(Протокол!A1553&lt;&gt;"",1," ")</f>
        <v xml:space="preserve"> </v>
      </c>
    </row>
    <row r="1554" spans="1:7" x14ac:dyDescent="0.25">
      <c r="A1554" s="36" t="str">
        <f>IF(Протокол!A1554&lt;&gt;"",IF(SUM(Протокол!C1554,Протокол!D1554,Протокол!I1554,Протокол!U1554)=4,1,0),"")</f>
        <v/>
      </c>
      <c r="B1554" s="36" t="str">
        <f>IF(Протокол!A1554&lt;&gt;"",IF(SUM(Протокол!K1554,Протокол!S1554)=2,1,0),"")</f>
        <v/>
      </c>
      <c r="C1554" s="36" t="str">
        <f>IF(Протокол!A1554&lt;&gt;"",IF(SUM(Протокол!P1554)=1,1,0),"")</f>
        <v/>
      </c>
      <c r="D1554" s="36" t="str">
        <f>IF(Протокол!A1554&lt;&gt;"",IF(SUM(Протокол!G1554,Протокол!L1554,Протокол!O1554,Протокол!Q1554,Протокол!R1554)=5,1,0),"")</f>
        <v/>
      </c>
      <c r="E1554" s="36" t="str">
        <f>IF(Протокол!A1554&lt;&gt;"",IF(SUM(Протокол!M1554,Протокол!N1554,Протокол!T1554,Протокол!V1554,Протокол!W1554)=5,1,0),"")</f>
        <v/>
      </c>
      <c r="F1554" s="36" t="str">
        <f>IF(Протокол!A1554&lt;&gt;"",IF(SUM(Протокол!E1554,Протокол!F1554,Протокол!H1554,Протокол!J1554)=4,1,0),"")</f>
        <v/>
      </c>
      <c r="G1554" s="37" t="str">
        <f>IF(Протокол!A1554&lt;&gt;"",1," ")</f>
        <v xml:space="preserve"> </v>
      </c>
    </row>
    <row r="1555" spans="1:7" x14ac:dyDescent="0.25">
      <c r="A1555" s="36" t="str">
        <f>IF(Протокол!A1555&lt;&gt;"",IF(SUM(Протокол!C1555,Протокол!D1555,Протокол!I1555,Протокол!U1555)=4,1,0),"")</f>
        <v/>
      </c>
      <c r="B1555" s="36" t="str">
        <f>IF(Протокол!A1555&lt;&gt;"",IF(SUM(Протокол!K1555,Протокол!S1555)=2,1,0),"")</f>
        <v/>
      </c>
      <c r="C1555" s="36" t="str">
        <f>IF(Протокол!A1555&lt;&gt;"",IF(SUM(Протокол!P1555)=1,1,0),"")</f>
        <v/>
      </c>
      <c r="D1555" s="36" t="str">
        <f>IF(Протокол!A1555&lt;&gt;"",IF(SUM(Протокол!G1555,Протокол!L1555,Протокол!O1555,Протокол!Q1555,Протокол!R1555)=5,1,0),"")</f>
        <v/>
      </c>
      <c r="E1555" s="36" t="str">
        <f>IF(Протокол!A1555&lt;&gt;"",IF(SUM(Протокол!M1555,Протокол!N1555,Протокол!T1555,Протокол!V1555,Протокол!W1555)=5,1,0),"")</f>
        <v/>
      </c>
      <c r="F1555" s="36" t="str">
        <f>IF(Протокол!A1555&lt;&gt;"",IF(SUM(Протокол!E1555,Протокол!F1555,Протокол!H1555,Протокол!J1555)=4,1,0),"")</f>
        <v/>
      </c>
      <c r="G1555" s="37" t="str">
        <f>IF(Протокол!A1555&lt;&gt;"",1," ")</f>
        <v xml:space="preserve"> </v>
      </c>
    </row>
    <row r="1556" spans="1:7" x14ac:dyDescent="0.25">
      <c r="A1556" s="36" t="str">
        <f>IF(Протокол!A1556&lt;&gt;"",IF(SUM(Протокол!C1556,Протокол!D1556,Протокол!I1556,Протокол!U1556)=4,1,0),"")</f>
        <v/>
      </c>
      <c r="B1556" s="36" t="str">
        <f>IF(Протокол!A1556&lt;&gt;"",IF(SUM(Протокол!K1556,Протокол!S1556)=2,1,0),"")</f>
        <v/>
      </c>
      <c r="C1556" s="36" t="str">
        <f>IF(Протокол!A1556&lt;&gt;"",IF(SUM(Протокол!P1556)=1,1,0),"")</f>
        <v/>
      </c>
      <c r="D1556" s="36" t="str">
        <f>IF(Протокол!A1556&lt;&gt;"",IF(SUM(Протокол!G1556,Протокол!L1556,Протокол!O1556,Протокол!Q1556,Протокол!R1556)=5,1,0),"")</f>
        <v/>
      </c>
      <c r="E1556" s="36" t="str">
        <f>IF(Протокол!A1556&lt;&gt;"",IF(SUM(Протокол!M1556,Протокол!N1556,Протокол!T1556,Протокол!V1556,Протокол!W1556)=5,1,0),"")</f>
        <v/>
      </c>
      <c r="F1556" s="36" t="str">
        <f>IF(Протокол!A1556&lt;&gt;"",IF(SUM(Протокол!E1556,Протокол!F1556,Протокол!H1556,Протокол!J1556)=4,1,0),"")</f>
        <v/>
      </c>
      <c r="G1556" s="37" t="str">
        <f>IF(Протокол!A1556&lt;&gt;"",1," ")</f>
        <v xml:space="preserve"> </v>
      </c>
    </row>
    <row r="1557" spans="1:7" x14ac:dyDescent="0.25">
      <c r="A1557" s="36" t="str">
        <f>IF(Протокол!A1557&lt;&gt;"",IF(SUM(Протокол!C1557,Протокол!D1557,Протокол!I1557,Протокол!U1557)=4,1,0),"")</f>
        <v/>
      </c>
      <c r="B1557" s="36" t="str">
        <f>IF(Протокол!A1557&lt;&gt;"",IF(SUM(Протокол!K1557,Протокол!S1557)=2,1,0),"")</f>
        <v/>
      </c>
      <c r="C1557" s="36" t="str">
        <f>IF(Протокол!A1557&lt;&gt;"",IF(SUM(Протокол!P1557)=1,1,0),"")</f>
        <v/>
      </c>
      <c r="D1557" s="36" t="str">
        <f>IF(Протокол!A1557&lt;&gt;"",IF(SUM(Протокол!G1557,Протокол!L1557,Протокол!O1557,Протокол!Q1557,Протокол!R1557)=5,1,0),"")</f>
        <v/>
      </c>
      <c r="E1557" s="36" t="str">
        <f>IF(Протокол!A1557&lt;&gt;"",IF(SUM(Протокол!M1557,Протокол!N1557,Протокол!T1557,Протокол!V1557,Протокол!W1557)=5,1,0),"")</f>
        <v/>
      </c>
      <c r="F1557" s="36" t="str">
        <f>IF(Протокол!A1557&lt;&gt;"",IF(SUM(Протокол!E1557,Протокол!F1557,Протокол!H1557,Протокол!J1557)=4,1,0),"")</f>
        <v/>
      </c>
      <c r="G1557" s="37" t="str">
        <f>IF(Протокол!A1557&lt;&gt;"",1," ")</f>
        <v xml:space="preserve"> </v>
      </c>
    </row>
    <row r="1558" spans="1:7" x14ac:dyDescent="0.25">
      <c r="A1558" s="36" t="str">
        <f>IF(Протокол!A1558&lt;&gt;"",IF(SUM(Протокол!C1558,Протокол!D1558,Протокол!I1558,Протокол!U1558)=4,1,0),"")</f>
        <v/>
      </c>
      <c r="B1558" s="36" t="str">
        <f>IF(Протокол!A1558&lt;&gt;"",IF(SUM(Протокол!K1558,Протокол!S1558)=2,1,0),"")</f>
        <v/>
      </c>
      <c r="C1558" s="36" t="str">
        <f>IF(Протокол!A1558&lt;&gt;"",IF(SUM(Протокол!P1558)=1,1,0),"")</f>
        <v/>
      </c>
      <c r="D1558" s="36" t="str">
        <f>IF(Протокол!A1558&lt;&gt;"",IF(SUM(Протокол!G1558,Протокол!L1558,Протокол!O1558,Протокол!Q1558,Протокол!R1558)=5,1,0),"")</f>
        <v/>
      </c>
      <c r="E1558" s="36" t="str">
        <f>IF(Протокол!A1558&lt;&gt;"",IF(SUM(Протокол!M1558,Протокол!N1558,Протокол!T1558,Протокол!V1558,Протокол!W1558)=5,1,0),"")</f>
        <v/>
      </c>
      <c r="F1558" s="36" t="str">
        <f>IF(Протокол!A1558&lt;&gt;"",IF(SUM(Протокол!E1558,Протокол!F1558,Протокол!H1558,Протокол!J1558)=4,1,0),"")</f>
        <v/>
      </c>
      <c r="G1558" s="37" t="str">
        <f>IF(Протокол!A1558&lt;&gt;"",1," ")</f>
        <v xml:space="preserve"> </v>
      </c>
    </row>
    <row r="1559" spans="1:7" x14ac:dyDescent="0.25">
      <c r="A1559" s="36" t="str">
        <f>IF(Протокол!A1559&lt;&gt;"",IF(SUM(Протокол!C1559,Протокол!D1559,Протокол!I1559,Протокол!U1559)=4,1,0),"")</f>
        <v/>
      </c>
      <c r="B1559" s="36" t="str">
        <f>IF(Протокол!A1559&lt;&gt;"",IF(SUM(Протокол!K1559,Протокол!S1559)=2,1,0),"")</f>
        <v/>
      </c>
      <c r="C1559" s="36" t="str">
        <f>IF(Протокол!A1559&lt;&gt;"",IF(SUM(Протокол!P1559)=1,1,0),"")</f>
        <v/>
      </c>
      <c r="D1559" s="36" t="str">
        <f>IF(Протокол!A1559&lt;&gt;"",IF(SUM(Протокол!G1559,Протокол!L1559,Протокол!O1559,Протокол!Q1559,Протокол!R1559)=5,1,0),"")</f>
        <v/>
      </c>
      <c r="E1559" s="36" t="str">
        <f>IF(Протокол!A1559&lt;&gt;"",IF(SUM(Протокол!M1559,Протокол!N1559,Протокол!T1559,Протокол!V1559,Протокол!W1559)=5,1,0),"")</f>
        <v/>
      </c>
      <c r="F1559" s="36" t="str">
        <f>IF(Протокол!A1559&lt;&gt;"",IF(SUM(Протокол!E1559,Протокол!F1559,Протокол!H1559,Протокол!J1559)=4,1,0),"")</f>
        <v/>
      </c>
      <c r="G1559" s="37" t="str">
        <f>IF(Протокол!A1559&lt;&gt;"",1," ")</f>
        <v xml:space="preserve"> </v>
      </c>
    </row>
    <row r="1560" spans="1:7" x14ac:dyDescent="0.25">
      <c r="A1560" s="36" t="str">
        <f>IF(Протокол!A1560&lt;&gt;"",IF(SUM(Протокол!C1560,Протокол!D1560,Протокол!I1560,Протокол!U1560)=4,1,0),"")</f>
        <v/>
      </c>
      <c r="B1560" s="36" t="str">
        <f>IF(Протокол!A1560&lt;&gt;"",IF(SUM(Протокол!K1560,Протокол!S1560)=2,1,0),"")</f>
        <v/>
      </c>
      <c r="C1560" s="36" t="str">
        <f>IF(Протокол!A1560&lt;&gt;"",IF(SUM(Протокол!P1560)=1,1,0),"")</f>
        <v/>
      </c>
      <c r="D1560" s="36" t="str">
        <f>IF(Протокол!A1560&lt;&gt;"",IF(SUM(Протокол!G1560,Протокол!L1560,Протокол!O1560,Протокол!Q1560,Протокол!R1560)=5,1,0),"")</f>
        <v/>
      </c>
      <c r="E1560" s="36" t="str">
        <f>IF(Протокол!A1560&lt;&gt;"",IF(SUM(Протокол!M1560,Протокол!N1560,Протокол!T1560,Протокол!V1560,Протокол!W1560)=5,1,0),"")</f>
        <v/>
      </c>
      <c r="F1560" s="36" t="str">
        <f>IF(Протокол!A1560&lt;&gt;"",IF(SUM(Протокол!E1560,Протокол!F1560,Протокол!H1560,Протокол!J1560)=4,1,0),"")</f>
        <v/>
      </c>
      <c r="G1560" s="37" t="str">
        <f>IF(Протокол!A1560&lt;&gt;"",1," ")</f>
        <v xml:space="preserve"> </v>
      </c>
    </row>
    <row r="1561" spans="1:7" x14ac:dyDescent="0.25">
      <c r="A1561" s="36" t="str">
        <f>IF(Протокол!A1561&lt;&gt;"",IF(SUM(Протокол!C1561,Протокол!D1561,Протокол!I1561,Протокол!U1561)=4,1,0),"")</f>
        <v/>
      </c>
      <c r="B1561" s="36" t="str">
        <f>IF(Протокол!A1561&lt;&gt;"",IF(SUM(Протокол!K1561,Протокол!S1561)=2,1,0),"")</f>
        <v/>
      </c>
      <c r="C1561" s="36" t="str">
        <f>IF(Протокол!A1561&lt;&gt;"",IF(SUM(Протокол!P1561)=1,1,0),"")</f>
        <v/>
      </c>
      <c r="D1561" s="36" t="str">
        <f>IF(Протокол!A1561&lt;&gt;"",IF(SUM(Протокол!G1561,Протокол!L1561,Протокол!O1561,Протокол!Q1561,Протокол!R1561)=5,1,0),"")</f>
        <v/>
      </c>
      <c r="E1561" s="36" t="str">
        <f>IF(Протокол!A1561&lt;&gt;"",IF(SUM(Протокол!M1561,Протокол!N1561,Протокол!T1561,Протокол!V1561,Протокол!W1561)=5,1,0),"")</f>
        <v/>
      </c>
      <c r="F1561" s="36" t="str">
        <f>IF(Протокол!A1561&lt;&gt;"",IF(SUM(Протокол!E1561,Протокол!F1561,Протокол!H1561,Протокол!J1561)=4,1,0),"")</f>
        <v/>
      </c>
      <c r="G1561" s="37" t="str">
        <f>IF(Протокол!A1561&lt;&gt;"",1," ")</f>
        <v xml:space="preserve"> </v>
      </c>
    </row>
    <row r="1562" spans="1:7" x14ac:dyDescent="0.25">
      <c r="A1562" s="36" t="str">
        <f>IF(Протокол!A1562&lt;&gt;"",IF(SUM(Протокол!C1562,Протокол!D1562,Протокол!I1562,Протокол!U1562)=4,1,0),"")</f>
        <v/>
      </c>
      <c r="B1562" s="36" t="str">
        <f>IF(Протокол!A1562&lt;&gt;"",IF(SUM(Протокол!K1562,Протокол!S1562)=2,1,0),"")</f>
        <v/>
      </c>
      <c r="C1562" s="36" t="str">
        <f>IF(Протокол!A1562&lt;&gt;"",IF(SUM(Протокол!P1562)=1,1,0),"")</f>
        <v/>
      </c>
      <c r="D1562" s="36" t="str">
        <f>IF(Протокол!A1562&lt;&gt;"",IF(SUM(Протокол!G1562,Протокол!L1562,Протокол!O1562,Протокол!Q1562,Протокол!R1562)=5,1,0),"")</f>
        <v/>
      </c>
      <c r="E1562" s="36" t="str">
        <f>IF(Протокол!A1562&lt;&gt;"",IF(SUM(Протокол!M1562,Протокол!N1562,Протокол!T1562,Протокол!V1562,Протокол!W1562)=5,1,0),"")</f>
        <v/>
      </c>
      <c r="F1562" s="36" t="str">
        <f>IF(Протокол!A1562&lt;&gt;"",IF(SUM(Протокол!E1562,Протокол!F1562,Протокол!H1562,Протокол!J1562)=4,1,0),"")</f>
        <v/>
      </c>
      <c r="G1562" s="37" t="str">
        <f>IF(Протокол!A1562&lt;&gt;"",1," ")</f>
        <v xml:space="preserve"> </v>
      </c>
    </row>
    <row r="1563" spans="1:7" x14ac:dyDescent="0.25">
      <c r="A1563" s="36" t="str">
        <f>IF(Протокол!A1563&lt;&gt;"",IF(SUM(Протокол!C1563,Протокол!D1563,Протокол!I1563,Протокол!U1563)=4,1,0),"")</f>
        <v/>
      </c>
      <c r="B1563" s="36" t="str">
        <f>IF(Протокол!A1563&lt;&gt;"",IF(SUM(Протокол!K1563,Протокол!S1563)=2,1,0),"")</f>
        <v/>
      </c>
      <c r="C1563" s="36" t="str">
        <f>IF(Протокол!A1563&lt;&gt;"",IF(SUM(Протокол!P1563)=1,1,0),"")</f>
        <v/>
      </c>
      <c r="D1563" s="36" t="str">
        <f>IF(Протокол!A1563&lt;&gt;"",IF(SUM(Протокол!G1563,Протокол!L1563,Протокол!O1563,Протокол!Q1563,Протокол!R1563)=5,1,0),"")</f>
        <v/>
      </c>
      <c r="E1563" s="36" t="str">
        <f>IF(Протокол!A1563&lt;&gt;"",IF(SUM(Протокол!M1563,Протокол!N1563,Протокол!T1563,Протокол!V1563,Протокол!W1563)=5,1,0),"")</f>
        <v/>
      </c>
      <c r="F1563" s="36" t="str">
        <f>IF(Протокол!A1563&lt;&gt;"",IF(SUM(Протокол!E1563,Протокол!F1563,Протокол!H1563,Протокол!J1563)=4,1,0),"")</f>
        <v/>
      </c>
      <c r="G1563" s="37" t="str">
        <f>IF(Протокол!A1563&lt;&gt;"",1," ")</f>
        <v xml:space="preserve"> </v>
      </c>
    </row>
    <row r="1564" spans="1:7" x14ac:dyDescent="0.25">
      <c r="A1564" s="36" t="str">
        <f>IF(Протокол!A1564&lt;&gt;"",IF(SUM(Протокол!C1564,Протокол!D1564,Протокол!I1564,Протокол!U1564)=4,1,0),"")</f>
        <v/>
      </c>
      <c r="B1564" s="36" t="str">
        <f>IF(Протокол!A1564&lt;&gt;"",IF(SUM(Протокол!K1564,Протокол!S1564)=2,1,0),"")</f>
        <v/>
      </c>
      <c r="C1564" s="36" t="str">
        <f>IF(Протокол!A1564&lt;&gt;"",IF(SUM(Протокол!P1564)=1,1,0),"")</f>
        <v/>
      </c>
      <c r="D1564" s="36" t="str">
        <f>IF(Протокол!A1564&lt;&gt;"",IF(SUM(Протокол!G1564,Протокол!L1564,Протокол!O1564,Протокол!Q1564,Протокол!R1564)=5,1,0),"")</f>
        <v/>
      </c>
      <c r="E1564" s="36" t="str">
        <f>IF(Протокол!A1564&lt;&gt;"",IF(SUM(Протокол!M1564,Протокол!N1564,Протокол!T1564,Протокол!V1564,Протокол!W1564)=5,1,0),"")</f>
        <v/>
      </c>
      <c r="F1564" s="36" t="str">
        <f>IF(Протокол!A1564&lt;&gt;"",IF(SUM(Протокол!E1564,Протокол!F1564,Протокол!H1564,Протокол!J1564)=4,1,0),"")</f>
        <v/>
      </c>
      <c r="G1564" s="37" t="str">
        <f>IF(Протокол!A1564&lt;&gt;"",1," ")</f>
        <v xml:space="preserve"> </v>
      </c>
    </row>
    <row r="1565" spans="1:7" x14ac:dyDescent="0.25">
      <c r="A1565" s="36" t="str">
        <f>IF(Протокол!A1565&lt;&gt;"",IF(SUM(Протокол!C1565,Протокол!D1565,Протокол!I1565,Протокол!U1565)=4,1,0),"")</f>
        <v/>
      </c>
      <c r="B1565" s="36" t="str">
        <f>IF(Протокол!A1565&lt;&gt;"",IF(SUM(Протокол!K1565,Протокол!S1565)=2,1,0),"")</f>
        <v/>
      </c>
      <c r="C1565" s="36" t="str">
        <f>IF(Протокол!A1565&lt;&gt;"",IF(SUM(Протокол!P1565)=1,1,0),"")</f>
        <v/>
      </c>
      <c r="D1565" s="36" t="str">
        <f>IF(Протокол!A1565&lt;&gt;"",IF(SUM(Протокол!G1565,Протокол!L1565,Протокол!O1565,Протокол!Q1565,Протокол!R1565)=5,1,0),"")</f>
        <v/>
      </c>
      <c r="E1565" s="36" t="str">
        <f>IF(Протокол!A1565&lt;&gt;"",IF(SUM(Протокол!M1565,Протокол!N1565,Протокол!T1565,Протокол!V1565,Протокол!W1565)=5,1,0),"")</f>
        <v/>
      </c>
      <c r="F1565" s="36" t="str">
        <f>IF(Протокол!A1565&lt;&gt;"",IF(SUM(Протокол!E1565,Протокол!F1565,Протокол!H1565,Протокол!J1565)=4,1,0),"")</f>
        <v/>
      </c>
      <c r="G1565" s="37" t="str">
        <f>IF(Протокол!A1565&lt;&gt;"",1," ")</f>
        <v xml:space="preserve"> </v>
      </c>
    </row>
    <row r="1566" spans="1:7" x14ac:dyDescent="0.25">
      <c r="A1566" s="36" t="str">
        <f>IF(Протокол!A1566&lt;&gt;"",IF(SUM(Протокол!C1566,Протокол!D1566,Протокол!I1566,Протокол!U1566)=4,1,0),"")</f>
        <v/>
      </c>
      <c r="B1566" s="36" t="str">
        <f>IF(Протокол!A1566&lt;&gt;"",IF(SUM(Протокол!K1566,Протокол!S1566)=2,1,0),"")</f>
        <v/>
      </c>
      <c r="C1566" s="36" t="str">
        <f>IF(Протокол!A1566&lt;&gt;"",IF(SUM(Протокол!P1566)=1,1,0),"")</f>
        <v/>
      </c>
      <c r="D1566" s="36" t="str">
        <f>IF(Протокол!A1566&lt;&gt;"",IF(SUM(Протокол!G1566,Протокол!L1566,Протокол!O1566,Протокол!Q1566,Протокол!R1566)=5,1,0),"")</f>
        <v/>
      </c>
      <c r="E1566" s="36" t="str">
        <f>IF(Протокол!A1566&lt;&gt;"",IF(SUM(Протокол!M1566,Протокол!N1566,Протокол!T1566,Протокол!V1566,Протокол!W1566)=5,1,0),"")</f>
        <v/>
      </c>
      <c r="F1566" s="36" t="str">
        <f>IF(Протокол!A1566&lt;&gt;"",IF(SUM(Протокол!E1566,Протокол!F1566,Протокол!H1566,Протокол!J1566)=4,1,0),"")</f>
        <v/>
      </c>
      <c r="G1566" s="37" t="str">
        <f>IF(Протокол!A1566&lt;&gt;"",1," ")</f>
        <v xml:space="preserve"> </v>
      </c>
    </row>
    <row r="1567" spans="1:7" x14ac:dyDescent="0.25">
      <c r="A1567" s="36" t="str">
        <f>IF(Протокол!A1567&lt;&gt;"",IF(SUM(Протокол!C1567,Протокол!D1567,Протокол!I1567,Протокол!U1567)=4,1,0),"")</f>
        <v/>
      </c>
      <c r="B1567" s="36" t="str">
        <f>IF(Протокол!A1567&lt;&gt;"",IF(SUM(Протокол!K1567,Протокол!S1567)=2,1,0),"")</f>
        <v/>
      </c>
      <c r="C1567" s="36" t="str">
        <f>IF(Протокол!A1567&lt;&gt;"",IF(SUM(Протокол!P1567)=1,1,0),"")</f>
        <v/>
      </c>
      <c r="D1567" s="36" t="str">
        <f>IF(Протокол!A1567&lt;&gt;"",IF(SUM(Протокол!G1567,Протокол!L1567,Протокол!O1567,Протокол!Q1567,Протокол!R1567)=5,1,0),"")</f>
        <v/>
      </c>
      <c r="E1567" s="36" t="str">
        <f>IF(Протокол!A1567&lt;&gt;"",IF(SUM(Протокол!M1567,Протокол!N1567,Протокол!T1567,Протокол!V1567,Протокол!W1567)=5,1,0),"")</f>
        <v/>
      </c>
      <c r="F1567" s="36" t="str">
        <f>IF(Протокол!A1567&lt;&gt;"",IF(SUM(Протокол!E1567,Протокол!F1567,Протокол!H1567,Протокол!J1567)=4,1,0),"")</f>
        <v/>
      </c>
      <c r="G1567" s="37" t="str">
        <f>IF(Протокол!A1567&lt;&gt;"",1," ")</f>
        <v xml:space="preserve"> </v>
      </c>
    </row>
    <row r="1568" spans="1:7" x14ac:dyDescent="0.25">
      <c r="A1568" s="36" t="str">
        <f>IF(Протокол!A1568&lt;&gt;"",IF(SUM(Протокол!C1568,Протокол!D1568,Протокол!I1568,Протокол!U1568)=4,1,0),"")</f>
        <v/>
      </c>
      <c r="B1568" s="36" t="str">
        <f>IF(Протокол!A1568&lt;&gt;"",IF(SUM(Протокол!K1568,Протокол!S1568)=2,1,0),"")</f>
        <v/>
      </c>
      <c r="C1568" s="36" t="str">
        <f>IF(Протокол!A1568&lt;&gt;"",IF(SUM(Протокол!P1568)=1,1,0),"")</f>
        <v/>
      </c>
      <c r="D1568" s="36" t="str">
        <f>IF(Протокол!A1568&lt;&gt;"",IF(SUM(Протокол!G1568,Протокол!L1568,Протокол!O1568,Протокол!Q1568,Протокол!R1568)=5,1,0),"")</f>
        <v/>
      </c>
      <c r="E1568" s="36" t="str">
        <f>IF(Протокол!A1568&lt;&gt;"",IF(SUM(Протокол!M1568,Протокол!N1568,Протокол!T1568,Протокол!V1568,Протокол!W1568)=5,1,0),"")</f>
        <v/>
      </c>
      <c r="F1568" s="36" t="str">
        <f>IF(Протокол!A1568&lt;&gt;"",IF(SUM(Протокол!E1568,Протокол!F1568,Протокол!H1568,Протокол!J1568)=4,1,0),"")</f>
        <v/>
      </c>
      <c r="G1568" s="37" t="str">
        <f>IF(Протокол!A1568&lt;&gt;"",1," ")</f>
        <v xml:space="preserve"> </v>
      </c>
    </row>
    <row r="1569" spans="1:7" x14ac:dyDescent="0.25">
      <c r="A1569" s="36" t="str">
        <f>IF(Протокол!A1569&lt;&gt;"",IF(SUM(Протокол!C1569,Протокол!D1569,Протокол!I1569,Протокол!U1569)=4,1,0),"")</f>
        <v/>
      </c>
      <c r="B1569" s="36" t="str">
        <f>IF(Протокол!A1569&lt;&gt;"",IF(SUM(Протокол!K1569,Протокол!S1569)=2,1,0),"")</f>
        <v/>
      </c>
      <c r="C1569" s="36" t="str">
        <f>IF(Протокол!A1569&lt;&gt;"",IF(SUM(Протокол!P1569)=1,1,0),"")</f>
        <v/>
      </c>
      <c r="D1569" s="36" t="str">
        <f>IF(Протокол!A1569&lt;&gt;"",IF(SUM(Протокол!G1569,Протокол!L1569,Протокол!O1569,Протокол!Q1569,Протокол!R1569)=5,1,0),"")</f>
        <v/>
      </c>
      <c r="E1569" s="36" t="str">
        <f>IF(Протокол!A1569&lt;&gt;"",IF(SUM(Протокол!M1569,Протокол!N1569,Протокол!T1569,Протокол!V1569,Протокол!W1569)=5,1,0),"")</f>
        <v/>
      </c>
      <c r="F1569" s="36" t="str">
        <f>IF(Протокол!A1569&lt;&gt;"",IF(SUM(Протокол!E1569,Протокол!F1569,Протокол!H1569,Протокол!J1569)=4,1,0),"")</f>
        <v/>
      </c>
      <c r="G1569" s="37" t="str">
        <f>IF(Протокол!A1569&lt;&gt;"",1," ")</f>
        <v xml:space="preserve"> </v>
      </c>
    </row>
    <row r="1570" spans="1:7" x14ac:dyDescent="0.25">
      <c r="A1570" s="36" t="str">
        <f>IF(Протокол!A1570&lt;&gt;"",IF(SUM(Протокол!C1570,Протокол!D1570,Протокол!I1570,Протокол!U1570)=4,1,0),"")</f>
        <v/>
      </c>
      <c r="B1570" s="36" t="str">
        <f>IF(Протокол!A1570&lt;&gt;"",IF(SUM(Протокол!K1570,Протокол!S1570)=2,1,0),"")</f>
        <v/>
      </c>
      <c r="C1570" s="36" t="str">
        <f>IF(Протокол!A1570&lt;&gt;"",IF(SUM(Протокол!P1570)=1,1,0),"")</f>
        <v/>
      </c>
      <c r="D1570" s="36" t="str">
        <f>IF(Протокол!A1570&lt;&gt;"",IF(SUM(Протокол!G1570,Протокол!L1570,Протокол!O1570,Протокол!Q1570,Протокол!R1570)=5,1,0),"")</f>
        <v/>
      </c>
      <c r="E1570" s="36" t="str">
        <f>IF(Протокол!A1570&lt;&gt;"",IF(SUM(Протокол!M1570,Протокол!N1570,Протокол!T1570,Протокол!V1570,Протокол!W1570)=5,1,0),"")</f>
        <v/>
      </c>
      <c r="F1570" s="36" t="str">
        <f>IF(Протокол!A1570&lt;&gt;"",IF(SUM(Протокол!E1570,Протокол!F1570,Протокол!H1570,Протокол!J1570)=4,1,0),"")</f>
        <v/>
      </c>
      <c r="G1570" s="37" t="str">
        <f>IF(Протокол!A1570&lt;&gt;"",1," ")</f>
        <v xml:space="preserve"> </v>
      </c>
    </row>
    <row r="1571" spans="1:7" x14ac:dyDescent="0.25">
      <c r="A1571" s="36" t="str">
        <f>IF(Протокол!A1571&lt;&gt;"",IF(SUM(Протокол!C1571,Протокол!D1571,Протокол!I1571,Протокол!U1571)=4,1,0),"")</f>
        <v/>
      </c>
      <c r="B1571" s="36" t="str">
        <f>IF(Протокол!A1571&lt;&gt;"",IF(SUM(Протокол!K1571,Протокол!S1571)=2,1,0),"")</f>
        <v/>
      </c>
      <c r="C1571" s="36" t="str">
        <f>IF(Протокол!A1571&lt;&gt;"",IF(SUM(Протокол!P1571)=1,1,0),"")</f>
        <v/>
      </c>
      <c r="D1571" s="36" t="str">
        <f>IF(Протокол!A1571&lt;&gt;"",IF(SUM(Протокол!G1571,Протокол!L1571,Протокол!O1571,Протокол!Q1571,Протокол!R1571)=5,1,0),"")</f>
        <v/>
      </c>
      <c r="E1571" s="36" t="str">
        <f>IF(Протокол!A1571&lt;&gt;"",IF(SUM(Протокол!M1571,Протокол!N1571,Протокол!T1571,Протокол!V1571,Протокол!W1571)=5,1,0),"")</f>
        <v/>
      </c>
      <c r="F1571" s="36" t="str">
        <f>IF(Протокол!A1571&lt;&gt;"",IF(SUM(Протокол!E1571,Протокол!F1571,Протокол!H1571,Протокол!J1571)=4,1,0),"")</f>
        <v/>
      </c>
      <c r="G1571" s="37" t="str">
        <f>IF(Протокол!A1571&lt;&gt;"",1," ")</f>
        <v xml:space="preserve"> </v>
      </c>
    </row>
    <row r="1572" spans="1:7" x14ac:dyDescent="0.25">
      <c r="A1572" s="36" t="str">
        <f>IF(Протокол!A1572&lt;&gt;"",IF(SUM(Протокол!C1572,Протокол!D1572,Протокол!I1572,Протокол!U1572)=4,1,0),"")</f>
        <v/>
      </c>
      <c r="B1572" s="36" t="str">
        <f>IF(Протокол!A1572&lt;&gt;"",IF(SUM(Протокол!K1572,Протокол!S1572)=2,1,0),"")</f>
        <v/>
      </c>
      <c r="C1572" s="36" t="str">
        <f>IF(Протокол!A1572&lt;&gt;"",IF(SUM(Протокол!P1572)=1,1,0),"")</f>
        <v/>
      </c>
      <c r="D1572" s="36" t="str">
        <f>IF(Протокол!A1572&lt;&gt;"",IF(SUM(Протокол!G1572,Протокол!L1572,Протокол!O1572,Протокол!Q1572,Протокол!R1572)=5,1,0),"")</f>
        <v/>
      </c>
      <c r="E1572" s="36" t="str">
        <f>IF(Протокол!A1572&lt;&gt;"",IF(SUM(Протокол!M1572,Протокол!N1572,Протокол!T1572,Протокол!V1572,Протокол!W1572)=5,1,0),"")</f>
        <v/>
      </c>
      <c r="F1572" s="36" t="str">
        <f>IF(Протокол!A1572&lt;&gt;"",IF(SUM(Протокол!E1572,Протокол!F1572,Протокол!H1572,Протокол!J1572)=4,1,0),"")</f>
        <v/>
      </c>
      <c r="G1572" s="37" t="str">
        <f>IF(Протокол!A1572&lt;&gt;"",1," ")</f>
        <v xml:space="preserve"> </v>
      </c>
    </row>
    <row r="1573" spans="1:7" x14ac:dyDescent="0.25">
      <c r="A1573" s="36" t="str">
        <f>IF(Протокол!A1573&lt;&gt;"",IF(SUM(Протокол!C1573,Протокол!D1573,Протокол!I1573,Протокол!U1573)=4,1,0),"")</f>
        <v/>
      </c>
      <c r="B1573" s="36" t="str">
        <f>IF(Протокол!A1573&lt;&gt;"",IF(SUM(Протокол!K1573,Протокол!S1573)=2,1,0),"")</f>
        <v/>
      </c>
      <c r="C1573" s="36" t="str">
        <f>IF(Протокол!A1573&lt;&gt;"",IF(SUM(Протокол!P1573)=1,1,0),"")</f>
        <v/>
      </c>
      <c r="D1573" s="36" t="str">
        <f>IF(Протокол!A1573&lt;&gt;"",IF(SUM(Протокол!G1573,Протокол!L1573,Протокол!O1573,Протокол!Q1573,Протокол!R1573)=5,1,0),"")</f>
        <v/>
      </c>
      <c r="E1573" s="36" t="str">
        <f>IF(Протокол!A1573&lt;&gt;"",IF(SUM(Протокол!M1573,Протокол!N1573,Протокол!T1573,Протокол!V1573,Протокол!W1573)=5,1,0),"")</f>
        <v/>
      </c>
      <c r="F1573" s="36" t="str">
        <f>IF(Протокол!A1573&lt;&gt;"",IF(SUM(Протокол!E1573,Протокол!F1573,Протокол!H1573,Протокол!J1573)=4,1,0),"")</f>
        <v/>
      </c>
      <c r="G1573" s="37" t="str">
        <f>IF(Протокол!A1573&lt;&gt;"",1," ")</f>
        <v xml:space="preserve"> </v>
      </c>
    </row>
    <row r="1574" spans="1:7" x14ac:dyDescent="0.25">
      <c r="A1574" s="36" t="str">
        <f>IF(Протокол!A1574&lt;&gt;"",IF(SUM(Протокол!C1574,Протокол!D1574,Протокол!I1574,Протокол!U1574)=4,1,0),"")</f>
        <v/>
      </c>
      <c r="B1574" s="36" t="str">
        <f>IF(Протокол!A1574&lt;&gt;"",IF(SUM(Протокол!K1574,Протокол!S1574)=2,1,0),"")</f>
        <v/>
      </c>
      <c r="C1574" s="36" t="str">
        <f>IF(Протокол!A1574&lt;&gt;"",IF(SUM(Протокол!P1574)=1,1,0),"")</f>
        <v/>
      </c>
      <c r="D1574" s="36" t="str">
        <f>IF(Протокол!A1574&lt;&gt;"",IF(SUM(Протокол!G1574,Протокол!L1574,Протокол!O1574,Протокол!Q1574,Протокол!R1574)=5,1,0),"")</f>
        <v/>
      </c>
      <c r="E1574" s="36" t="str">
        <f>IF(Протокол!A1574&lt;&gt;"",IF(SUM(Протокол!M1574,Протокол!N1574,Протокол!T1574,Протокол!V1574,Протокол!W1574)=5,1,0),"")</f>
        <v/>
      </c>
      <c r="F1574" s="36" t="str">
        <f>IF(Протокол!A1574&lt;&gt;"",IF(SUM(Протокол!E1574,Протокол!F1574,Протокол!H1574,Протокол!J1574)=4,1,0),"")</f>
        <v/>
      </c>
      <c r="G1574" s="37" t="str">
        <f>IF(Протокол!A1574&lt;&gt;"",1," ")</f>
        <v xml:space="preserve"> </v>
      </c>
    </row>
    <row r="1575" spans="1:7" x14ac:dyDescent="0.25">
      <c r="A1575" s="36" t="str">
        <f>IF(Протокол!A1575&lt;&gt;"",IF(SUM(Протокол!C1575,Протокол!D1575,Протокол!I1575,Протокол!U1575)=4,1,0),"")</f>
        <v/>
      </c>
      <c r="B1575" s="36" t="str">
        <f>IF(Протокол!A1575&lt;&gt;"",IF(SUM(Протокол!K1575,Протокол!S1575)=2,1,0),"")</f>
        <v/>
      </c>
      <c r="C1575" s="36" t="str">
        <f>IF(Протокол!A1575&lt;&gt;"",IF(SUM(Протокол!P1575)=1,1,0),"")</f>
        <v/>
      </c>
      <c r="D1575" s="36" t="str">
        <f>IF(Протокол!A1575&lt;&gt;"",IF(SUM(Протокол!G1575,Протокол!L1575,Протокол!O1575,Протокол!Q1575,Протокол!R1575)=5,1,0),"")</f>
        <v/>
      </c>
      <c r="E1575" s="36" t="str">
        <f>IF(Протокол!A1575&lt;&gt;"",IF(SUM(Протокол!M1575,Протокол!N1575,Протокол!T1575,Протокол!V1575,Протокол!W1575)=5,1,0),"")</f>
        <v/>
      </c>
      <c r="F1575" s="36" t="str">
        <f>IF(Протокол!A1575&lt;&gt;"",IF(SUM(Протокол!E1575,Протокол!F1575,Протокол!H1575,Протокол!J1575)=4,1,0),"")</f>
        <v/>
      </c>
      <c r="G1575" s="37" t="str">
        <f>IF(Протокол!A1575&lt;&gt;"",1," ")</f>
        <v xml:space="preserve"> </v>
      </c>
    </row>
    <row r="1576" spans="1:7" x14ac:dyDescent="0.25">
      <c r="A1576" s="36" t="str">
        <f>IF(Протокол!A1576&lt;&gt;"",IF(SUM(Протокол!C1576,Протокол!D1576,Протокол!I1576,Протокол!U1576)=4,1,0),"")</f>
        <v/>
      </c>
      <c r="B1576" s="36" t="str">
        <f>IF(Протокол!A1576&lt;&gt;"",IF(SUM(Протокол!K1576,Протокол!S1576)=2,1,0),"")</f>
        <v/>
      </c>
      <c r="C1576" s="36" t="str">
        <f>IF(Протокол!A1576&lt;&gt;"",IF(SUM(Протокол!P1576)=1,1,0),"")</f>
        <v/>
      </c>
      <c r="D1576" s="36" t="str">
        <f>IF(Протокол!A1576&lt;&gt;"",IF(SUM(Протокол!G1576,Протокол!L1576,Протокол!O1576,Протокол!Q1576,Протокол!R1576)=5,1,0),"")</f>
        <v/>
      </c>
      <c r="E1576" s="36" t="str">
        <f>IF(Протокол!A1576&lt;&gt;"",IF(SUM(Протокол!M1576,Протокол!N1576,Протокол!T1576,Протокол!V1576,Протокол!W1576)=5,1,0),"")</f>
        <v/>
      </c>
      <c r="F1576" s="36" t="str">
        <f>IF(Протокол!A1576&lt;&gt;"",IF(SUM(Протокол!E1576,Протокол!F1576,Протокол!H1576,Протокол!J1576)=4,1,0),"")</f>
        <v/>
      </c>
      <c r="G1576" s="37" t="str">
        <f>IF(Протокол!A1576&lt;&gt;"",1," ")</f>
        <v xml:space="preserve"> </v>
      </c>
    </row>
    <row r="1577" spans="1:7" x14ac:dyDescent="0.25">
      <c r="A1577" s="36" t="str">
        <f>IF(Протокол!A1577&lt;&gt;"",IF(SUM(Протокол!C1577,Протокол!D1577,Протокол!I1577,Протокол!U1577)=4,1,0),"")</f>
        <v/>
      </c>
      <c r="B1577" s="36" t="str">
        <f>IF(Протокол!A1577&lt;&gt;"",IF(SUM(Протокол!K1577,Протокол!S1577)=2,1,0),"")</f>
        <v/>
      </c>
      <c r="C1577" s="36" t="str">
        <f>IF(Протокол!A1577&lt;&gt;"",IF(SUM(Протокол!P1577)=1,1,0),"")</f>
        <v/>
      </c>
      <c r="D1577" s="36" t="str">
        <f>IF(Протокол!A1577&lt;&gt;"",IF(SUM(Протокол!G1577,Протокол!L1577,Протокол!O1577,Протокол!Q1577,Протокол!R1577)=5,1,0),"")</f>
        <v/>
      </c>
      <c r="E1577" s="36" t="str">
        <f>IF(Протокол!A1577&lt;&gt;"",IF(SUM(Протокол!M1577,Протокол!N1577,Протокол!T1577,Протокол!V1577,Протокол!W1577)=5,1,0),"")</f>
        <v/>
      </c>
      <c r="F1577" s="36" t="str">
        <f>IF(Протокол!A1577&lt;&gt;"",IF(SUM(Протокол!E1577,Протокол!F1577,Протокол!H1577,Протокол!J1577)=4,1,0),"")</f>
        <v/>
      </c>
      <c r="G1577" s="37" t="str">
        <f>IF(Протокол!A1577&lt;&gt;"",1," ")</f>
        <v xml:space="preserve"> </v>
      </c>
    </row>
    <row r="1578" spans="1:7" x14ac:dyDescent="0.25">
      <c r="A1578" s="36" t="str">
        <f>IF(Протокол!A1578&lt;&gt;"",IF(SUM(Протокол!C1578,Протокол!D1578,Протокол!I1578,Протокол!U1578)=4,1,0),"")</f>
        <v/>
      </c>
      <c r="B1578" s="36" t="str">
        <f>IF(Протокол!A1578&lt;&gt;"",IF(SUM(Протокол!K1578,Протокол!S1578)=2,1,0),"")</f>
        <v/>
      </c>
      <c r="C1578" s="36" t="str">
        <f>IF(Протокол!A1578&lt;&gt;"",IF(SUM(Протокол!P1578)=1,1,0),"")</f>
        <v/>
      </c>
      <c r="D1578" s="36" t="str">
        <f>IF(Протокол!A1578&lt;&gt;"",IF(SUM(Протокол!G1578,Протокол!L1578,Протокол!O1578,Протокол!Q1578,Протокол!R1578)=5,1,0),"")</f>
        <v/>
      </c>
      <c r="E1578" s="36" t="str">
        <f>IF(Протокол!A1578&lt;&gt;"",IF(SUM(Протокол!M1578,Протокол!N1578,Протокол!T1578,Протокол!V1578,Протокол!W1578)=5,1,0),"")</f>
        <v/>
      </c>
      <c r="F1578" s="36" t="str">
        <f>IF(Протокол!A1578&lt;&gt;"",IF(SUM(Протокол!E1578,Протокол!F1578,Протокол!H1578,Протокол!J1578)=4,1,0),"")</f>
        <v/>
      </c>
      <c r="G1578" s="37" t="str">
        <f>IF(Протокол!A1578&lt;&gt;"",1," ")</f>
        <v xml:space="preserve"> </v>
      </c>
    </row>
    <row r="1579" spans="1:7" x14ac:dyDescent="0.25">
      <c r="A1579" s="36" t="str">
        <f>IF(Протокол!A1579&lt;&gt;"",IF(SUM(Протокол!C1579,Протокол!D1579,Протокол!I1579,Протокол!U1579)=4,1,0),"")</f>
        <v/>
      </c>
      <c r="B1579" s="36" t="str">
        <f>IF(Протокол!A1579&lt;&gt;"",IF(SUM(Протокол!K1579,Протокол!S1579)=2,1,0),"")</f>
        <v/>
      </c>
      <c r="C1579" s="36" t="str">
        <f>IF(Протокол!A1579&lt;&gt;"",IF(SUM(Протокол!P1579)=1,1,0),"")</f>
        <v/>
      </c>
      <c r="D1579" s="36" t="str">
        <f>IF(Протокол!A1579&lt;&gt;"",IF(SUM(Протокол!G1579,Протокол!L1579,Протокол!O1579,Протокол!Q1579,Протокол!R1579)=5,1,0),"")</f>
        <v/>
      </c>
      <c r="E1579" s="36" t="str">
        <f>IF(Протокол!A1579&lt;&gt;"",IF(SUM(Протокол!M1579,Протокол!N1579,Протокол!T1579,Протокол!V1579,Протокол!W1579)=5,1,0),"")</f>
        <v/>
      </c>
      <c r="F1579" s="36" t="str">
        <f>IF(Протокол!A1579&lt;&gt;"",IF(SUM(Протокол!E1579,Протокол!F1579,Протокол!H1579,Протокол!J1579)=4,1,0),"")</f>
        <v/>
      </c>
      <c r="G1579" s="37" t="str">
        <f>IF(Протокол!A1579&lt;&gt;"",1," ")</f>
        <v xml:space="preserve"> </v>
      </c>
    </row>
    <row r="1580" spans="1:7" x14ac:dyDescent="0.25">
      <c r="A1580" s="36" t="str">
        <f>IF(Протокол!A1580&lt;&gt;"",IF(SUM(Протокол!C1580,Протокол!D1580,Протокол!I1580,Протокол!U1580)=4,1,0),"")</f>
        <v/>
      </c>
      <c r="B1580" s="36" t="str">
        <f>IF(Протокол!A1580&lt;&gt;"",IF(SUM(Протокол!K1580,Протокол!S1580)=2,1,0),"")</f>
        <v/>
      </c>
      <c r="C1580" s="36" t="str">
        <f>IF(Протокол!A1580&lt;&gt;"",IF(SUM(Протокол!P1580)=1,1,0),"")</f>
        <v/>
      </c>
      <c r="D1580" s="36" t="str">
        <f>IF(Протокол!A1580&lt;&gt;"",IF(SUM(Протокол!G1580,Протокол!L1580,Протокол!O1580,Протокол!Q1580,Протокол!R1580)=5,1,0),"")</f>
        <v/>
      </c>
      <c r="E1580" s="36" t="str">
        <f>IF(Протокол!A1580&lt;&gt;"",IF(SUM(Протокол!M1580,Протокол!N1580,Протокол!T1580,Протокол!V1580,Протокол!W1580)=5,1,0),"")</f>
        <v/>
      </c>
      <c r="F1580" s="36" t="str">
        <f>IF(Протокол!A1580&lt;&gt;"",IF(SUM(Протокол!E1580,Протокол!F1580,Протокол!H1580,Протокол!J1580)=4,1,0),"")</f>
        <v/>
      </c>
      <c r="G1580" s="37" t="str">
        <f>IF(Протокол!A1580&lt;&gt;"",1," ")</f>
        <v xml:space="preserve"> </v>
      </c>
    </row>
    <row r="1581" spans="1:7" x14ac:dyDescent="0.25">
      <c r="A1581" s="36" t="str">
        <f>IF(Протокол!A1581&lt;&gt;"",IF(SUM(Протокол!C1581,Протокол!D1581,Протокол!I1581,Протокол!U1581)=4,1,0),"")</f>
        <v/>
      </c>
      <c r="B1581" s="36" t="str">
        <f>IF(Протокол!A1581&lt;&gt;"",IF(SUM(Протокол!K1581,Протокол!S1581)=2,1,0),"")</f>
        <v/>
      </c>
      <c r="C1581" s="36" t="str">
        <f>IF(Протокол!A1581&lt;&gt;"",IF(SUM(Протокол!P1581)=1,1,0),"")</f>
        <v/>
      </c>
      <c r="D1581" s="36" t="str">
        <f>IF(Протокол!A1581&lt;&gt;"",IF(SUM(Протокол!G1581,Протокол!L1581,Протокол!O1581,Протокол!Q1581,Протокол!R1581)=5,1,0),"")</f>
        <v/>
      </c>
      <c r="E1581" s="36" t="str">
        <f>IF(Протокол!A1581&lt;&gt;"",IF(SUM(Протокол!M1581,Протокол!N1581,Протокол!T1581,Протокол!V1581,Протокол!W1581)=5,1,0),"")</f>
        <v/>
      </c>
      <c r="F1581" s="36" t="str">
        <f>IF(Протокол!A1581&lt;&gt;"",IF(SUM(Протокол!E1581,Протокол!F1581,Протокол!H1581,Протокол!J1581)=4,1,0),"")</f>
        <v/>
      </c>
      <c r="G1581" s="37" t="str">
        <f>IF(Протокол!A1581&lt;&gt;"",1," ")</f>
        <v xml:space="preserve"> </v>
      </c>
    </row>
    <row r="1582" spans="1:7" x14ac:dyDescent="0.25">
      <c r="A1582" s="36" t="str">
        <f>IF(Протокол!A1582&lt;&gt;"",IF(SUM(Протокол!C1582,Протокол!D1582,Протокол!I1582,Протокол!U1582)=4,1,0),"")</f>
        <v/>
      </c>
      <c r="B1582" s="36" t="str">
        <f>IF(Протокол!A1582&lt;&gt;"",IF(SUM(Протокол!K1582,Протокол!S1582)=2,1,0),"")</f>
        <v/>
      </c>
      <c r="C1582" s="36" t="str">
        <f>IF(Протокол!A1582&lt;&gt;"",IF(SUM(Протокол!P1582)=1,1,0),"")</f>
        <v/>
      </c>
      <c r="D1582" s="36" t="str">
        <f>IF(Протокол!A1582&lt;&gt;"",IF(SUM(Протокол!G1582,Протокол!L1582,Протокол!O1582,Протокол!Q1582,Протокол!R1582)=5,1,0),"")</f>
        <v/>
      </c>
      <c r="E1582" s="36" t="str">
        <f>IF(Протокол!A1582&lt;&gt;"",IF(SUM(Протокол!M1582,Протокол!N1582,Протокол!T1582,Протокол!V1582,Протокол!W1582)=5,1,0),"")</f>
        <v/>
      </c>
      <c r="F1582" s="36" t="str">
        <f>IF(Протокол!A1582&lt;&gt;"",IF(SUM(Протокол!E1582,Протокол!F1582,Протокол!H1582,Протокол!J1582)=4,1,0),"")</f>
        <v/>
      </c>
      <c r="G1582" s="37" t="str">
        <f>IF(Протокол!A1582&lt;&gt;"",1," ")</f>
        <v xml:space="preserve"> </v>
      </c>
    </row>
    <row r="1583" spans="1:7" x14ac:dyDescent="0.25">
      <c r="A1583" s="36" t="str">
        <f>IF(Протокол!A1583&lt;&gt;"",IF(SUM(Протокол!C1583,Протокол!D1583,Протокол!I1583,Протокол!U1583)=4,1,0),"")</f>
        <v/>
      </c>
      <c r="B1583" s="36" t="str">
        <f>IF(Протокол!A1583&lt;&gt;"",IF(SUM(Протокол!K1583,Протокол!S1583)=2,1,0),"")</f>
        <v/>
      </c>
      <c r="C1583" s="36" t="str">
        <f>IF(Протокол!A1583&lt;&gt;"",IF(SUM(Протокол!P1583)=1,1,0),"")</f>
        <v/>
      </c>
      <c r="D1583" s="36" t="str">
        <f>IF(Протокол!A1583&lt;&gt;"",IF(SUM(Протокол!G1583,Протокол!L1583,Протокол!O1583,Протокол!Q1583,Протокол!R1583)=5,1,0),"")</f>
        <v/>
      </c>
      <c r="E1583" s="36" t="str">
        <f>IF(Протокол!A1583&lt;&gt;"",IF(SUM(Протокол!M1583,Протокол!N1583,Протокол!T1583,Протокол!V1583,Протокол!W1583)=5,1,0),"")</f>
        <v/>
      </c>
      <c r="F1583" s="36" t="str">
        <f>IF(Протокол!A1583&lt;&gt;"",IF(SUM(Протокол!E1583,Протокол!F1583,Протокол!H1583,Протокол!J1583)=4,1,0),"")</f>
        <v/>
      </c>
      <c r="G1583" s="37" t="str">
        <f>IF(Протокол!A1583&lt;&gt;"",1," ")</f>
        <v xml:space="preserve"> </v>
      </c>
    </row>
    <row r="1584" spans="1:7" x14ac:dyDescent="0.25">
      <c r="A1584" s="36" t="str">
        <f>IF(Протокол!A1584&lt;&gt;"",IF(SUM(Протокол!C1584,Протокол!D1584,Протокол!I1584,Протокол!U1584)=4,1,0),"")</f>
        <v/>
      </c>
      <c r="B1584" s="36" t="str">
        <f>IF(Протокол!A1584&lt;&gt;"",IF(SUM(Протокол!K1584,Протокол!S1584)=2,1,0),"")</f>
        <v/>
      </c>
      <c r="C1584" s="36" t="str">
        <f>IF(Протокол!A1584&lt;&gt;"",IF(SUM(Протокол!P1584)=1,1,0),"")</f>
        <v/>
      </c>
      <c r="D1584" s="36" t="str">
        <f>IF(Протокол!A1584&lt;&gt;"",IF(SUM(Протокол!G1584,Протокол!L1584,Протокол!O1584,Протокол!Q1584,Протокол!R1584)=5,1,0),"")</f>
        <v/>
      </c>
      <c r="E1584" s="36" t="str">
        <f>IF(Протокол!A1584&lt;&gt;"",IF(SUM(Протокол!M1584,Протокол!N1584,Протокол!T1584,Протокол!V1584,Протокол!W1584)=5,1,0),"")</f>
        <v/>
      </c>
      <c r="F1584" s="36" t="str">
        <f>IF(Протокол!A1584&lt;&gt;"",IF(SUM(Протокол!E1584,Протокол!F1584,Протокол!H1584,Протокол!J1584)=4,1,0),"")</f>
        <v/>
      </c>
      <c r="G1584" s="37" t="str">
        <f>IF(Протокол!A1584&lt;&gt;"",1," ")</f>
        <v xml:space="preserve"> </v>
      </c>
    </row>
    <row r="1585" spans="1:7" x14ac:dyDescent="0.25">
      <c r="A1585" s="36" t="str">
        <f>IF(Протокол!A1585&lt;&gt;"",IF(SUM(Протокол!C1585,Протокол!D1585,Протокол!I1585,Протокол!U1585)=4,1,0),"")</f>
        <v/>
      </c>
      <c r="B1585" s="36" t="str">
        <f>IF(Протокол!A1585&lt;&gt;"",IF(SUM(Протокол!K1585,Протокол!S1585)=2,1,0),"")</f>
        <v/>
      </c>
      <c r="C1585" s="36" t="str">
        <f>IF(Протокол!A1585&lt;&gt;"",IF(SUM(Протокол!P1585)=1,1,0),"")</f>
        <v/>
      </c>
      <c r="D1585" s="36" t="str">
        <f>IF(Протокол!A1585&lt;&gt;"",IF(SUM(Протокол!G1585,Протокол!L1585,Протокол!O1585,Протокол!Q1585,Протокол!R1585)=5,1,0),"")</f>
        <v/>
      </c>
      <c r="E1585" s="36" t="str">
        <f>IF(Протокол!A1585&lt;&gt;"",IF(SUM(Протокол!M1585,Протокол!N1585,Протокол!T1585,Протокол!V1585,Протокол!W1585)=5,1,0),"")</f>
        <v/>
      </c>
      <c r="F1585" s="36" t="str">
        <f>IF(Протокол!A1585&lt;&gt;"",IF(SUM(Протокол!E1585,Протокол!F1585,Протокол!H1585,Протокол!J1585)=4,1,0),"")</f>
        <v/>
      </c>
      <c r="G1585" s="37" t="str">
        <f>IF(Протокол!A1585&lt;&gt;"",1," ")</f>
        <v xml:space="preserve"> </v>
      </c>
    </row>
    <row r="1586" spans="1:7" x14ac:dyDescent="0.25">
      <c r="A1586" s="36" t="str">
        <f>IF(Протокол!A1586&lt;&gt;"",IF(SUM(Протокол!C1586,Протокол!D1586,Протокол!I1586,Протокол!U1586)=4,1,0),"")</f>
        <v/>
      </c>
      <c r="B1586" s="36" t="str">
        <f>IF(Протокол!A1586&lt;&gt;"",IF(SUM(Протокол!K1586,Протокол!S1586)=2,1,0),"")</f>
        <v/>
      </c>
      <c r="C1586" s="36" t="str">
        <f>IF(Протокол!A1586&lt;&gt;"",IF(SUM(Протокол!P1586)=1,1,0),"")</f>
        <v/>
      </c>
      <c r="D1586" s="36" t="str">
        <f>IF(Протокол!A1586&lt;&gt;"",IF(SUM(Протокол!G1586,Протокол!L1586,Протокол!O1586,Протокол!Q1586,Протокол!R1586)=5,1,0),"")</f>
        <v/>
      </c>
      <c r="E1586" s="36" t="str">
        <f>IF(Протокол!A1586&lt;&gt;"",IF(SUM(Протокол!M1586,Протокол!N1586,Протокол!T1586,Протокол!V1586,Протокол!W1586)=5,1,0),"")</f>
        <v/>
      </c>
      <c r="F1586" s="36" t="str">
        <f>IF(Протокол!A1586&lt;&gt;"",IF(SUM(Протокол!E1586,Протокол!F1586,Протокол!H1586,Протокол!J1586)=4,1,0),"")</f>
        <v/>
      </c>
      <c r="G1586" s="37" t="str">
        <f>IF(Протокол!A1586&lt;&gt;"",1," ")</f>
        <v xml:space="preserve"> </v>
      </c>
    </row>
    <row r="1587" spans="1:7" x14ac:dyDescent="0.25">
      <c r="A1587" s="36" t="str">
        <f>IF(Протокол!A1587&lt;&gt;"",IF(SUM(Протокол!C1587,Протокол!D1587,Протокол!I1587,Протокол!U1587)=4,1,0),"")</f>
        <v/>
      </c>
      <c r="B1587" s="36" t="str">
        <f>IF(Протокол!A1587&lt;&gt;"",IF(SUM(Протокол!K1587,Протокол!S1587)=2,1,0),"")</f>
        <v/>
      </c>
      <c r="C1587" s="36" t="str">
        <f>IF(Протокол!A1587&lt;&gt;"",IF(SUM(Протокол!P1587)=1,1,0),"")</f>
        <v/>
      </c>
      <c r="D1587" s="36" t="str">
        <f>IF(Протокол!A1587&lt;&gt;"",IF(SUM(Протокол!G1587,Протокол!L1587,Протокол!O1587,Протокол!Q1587,Протокол!R1587)=5,1,0),"")</f>
        <v/>
      </c>
      <c r="E1587" s="36" t="str">
        <f>IF(Протокол!A1587&lt;&gt;"",IF(SUM(Протокол!M1587,Протокол!N1587,Протокол!T1587,Протокол!V1587,Протокол!W1587)=5,1,0),"")</f>
        <v/>
      </c>
      <c r="F1587" s="36" t="str">
        <f>IF(Протокол!A1587&lt;&gt;"",IF(SUM(Протокол!E1587,Протокол!F1587,Протокол!H1587,Протокол!J1587)=4,1,0),"")</f>
        <v/>
      </c>
      <c r="G1587" s="37" t="str">
        <f>IF(Протокол!A1587&lt;&gt;"",1," ")</f>
        <v xml:space="preserve"> </v>
      </c>
    </row>
    <row r="1588" spans="1:7" x14ac:dyDescent="0.25">
      <c r="A1588" s="36" t="str">
        <f>IF(Протокол!A1588&lt;&gt;"",IF(SUM(Протокол!C1588,Протокол!D1588,Протокол!I1588,Протокол!U1588)=4,1,0),"")</f>
        <v/>
      </c>
      <c r="B1588" s="36" t="str">
        <f>IF(Протокол!A1588&lt;&gt;"",IF(SUM(Протокол!K1588,Протокол!S1588)=2,1,0),"")</f>
        <v/>
      </c>
      <c r="C1588" s="36" t="str">
        <f>IF(Протокол!A1588&lt;&gt;"",IF(SUM(Протокол!P1588)=1,1,0),"")</f>
        <v/>
      </c>
      <c r="D1588" s="36" t="str">
        <f>IF(Протокол!A1588&lt;&gt;"",IF(SUM(Протокол!G1588,Протокол!L1588,Протокол!O1588,Протокол!Q1588,Протокол!R1588)=5,1,0),"")</f>
        <v/>
      </c>
      <c r="E1588" s="36" t="str">
        <f>IF(Протокол!A1588&lt;&gt;"",IF(SUM(Протокол!M1588,Протокол!N1588,Протокол!T1588,Протокол!V1588,Протокол!W1588)=5,1,0),"")</f>
        <v/>
      </c>
      <c r="F1588" s="36" t="str">
        <f>IF(Протокол!A1588&lt;&gt;"",IF(SUM(Протокол!E1588,Протокол!F1588,Протокол!H1588,Протокол!J1588)=4,1,0),"")</f>
        <v/>
      </c>
      <c r="G1588" s="37" t="str">
        <f>IF(Протокол!A1588&lt;&gt;"",1," ")</f>
        <v xml:space="preserve"> </v>
      </c>
    </row>
    <row r="1589" spans="1:7" x14ac:dyDescent="0.25">
      <c r="A1589" s="36" t="str">
        <f>IF(Протокол!A1589&lt;&gt;"",IF(SUM(Протокол!C1589,Протокол!D1589,Протокол!I1589,Протокол!U1589)=4,1,0),"")</f>
        <v/>
      </c>
      <c r="B1589" s="36" t="str">
        <f>IF(Протокол!A1589&lt;&gt;"",IF(SUM(Протокол!K1589,Протокол!S1589)=2,1,0),"")</f>
        <v/>
      </c>
      <c r="C1589" s="36" t="str">
        <f>IF(Протокол!A1589&lt;&gt;"",IF(SUM(Протокол!P1589)=1,1,0),"")</f>
        <v/>
      </c>
      <c r="D1589" s="36" t="str">
        <f>IF(Протокол!A1589&lt;&gt;"",IF(SUM(Протокол!G1589,Протокол!L1589,Протокол!O1589,Протокол!Q1589,Протокол!R1589)=5,1,0),"")</f>
        <v/>
      </c>
      <c r="E1589" s="36" t="str">
        <f>IF(Протокол!A1589&lt;&gt;"",IF(SUM(Протокол!M1589,Протокол!N1589,Протокол!T1589,Протокол!V1589,Протокол!W1589)=5,1,0),"")</f>
        <v/>
      </c>
      <c r="F1589" s="36" t="str">
        <f>IF(Протокол!A1589&lt;&gt;"",IF(SUM(Протокол!E1589,Протокол!F1589,Протокол!H1589,Протокол!J1589)=4,1,0),"")</f>
        <v/>
      </c>
      <c r="G1589" s="37" t="str">
        <f>IF(Протокол!A1589&lt;&gt;"",1," ")</f>
        <v xml:space="preserve"> </v>
      </c>
    </row>
    <row r="1590" spans="1:7" x14ac:dyDescent="0.25">
      <c r="A1590" s="36" t="str">
        <f>IF(Протокол!A1590&lt;&gt;"",IF(SUM(Протокол!C1590,Протокол!D1590,Протокол!I1590,Протокол!U1590)=4,1,0),"")</f>
        <v/>
      </c>
      <c r="B1590" s="36" t="str">
        <f>IF(Протокол!A1590&lt;&gt;"",IF(SUM(Протокол!K1590,Протокол!S1590)=2,1,0),"")</f>
        <v/>
      </c>
      <c r="C1590" s="36" t="str">
        <f>IF(Протокол!A1590&lt;&gt;"",IF(SUM(Протокол!P1590)=1,1,0),"")</f>
        <v/>
      </c>
      <c r="D1590" s="36" t="str">
        <f>IF(Протокол!A1590&lt;&gt;"",IF(SUM(Протокол!G1590,Протокол!L1590,Протокол!O1590,Протокол!Q1590,Протокол!R1590)=5,1,0),"")</f>
        <v/>
      </c>
      <c r="E1590" s="36" t="str">
        <f>IF(Протокол!A1590&lt;&gt;"",IF(SUM(Протокол!M1590,Протокол!N1590,Протокол!T1590,Протокол!V1590,Протокол!W1590)=5,1,0),"")</f>
        <v/>
      </c>
      <c r="F1590" s="36" t="str">
        <f>IF(Протокол!A1590&lt;&gt;"",IF(SUM(Протокол!E1590,Протокол!F1590,Протокол!H1590,Протокол!J1590)=4,1,0),"")</f>
        <v/>
      </c>
      <c r="G1590" s="37" t="str">
        <f>IF(Протокол!A1590&lt;&gt;"",1," ")</f>
        <v xml:space="preserve"> </v>
      </c>
    </row>
    <row r="1591" spans="1:7" x14ac:dyDescent="0.25">
      <c r="A1591" s="36" t="str">
        <f>IF(Протокол!A1591&lt;&gt;"",IF(SUM(Протокол!C1591,Протокол!D1591,Протокол!I1591,Протокол!U1591)=4,1,0),"")</f>
        <v/>
      </c>
      <c r="B1591" s="36" t="str">
        <f>IF(Протокол!A1591&lt;&gt;"",IF(SUM(Протокол!K1591,Протокол!S1591)=2,1,0),"")</f>
        <v/>
      </c>
      <c r="C1591" s="36" t="str">
        <f>IF(Протокол!A1591&lt;&gt;"",IF(SUM(Протокол!P1591)=1,1,0),"")</f>
        <v/>
      </c>
      <c r="D1591" s="36" t="str">
        <f>IF(Протокол!A1591&lt;&gt;"",IF(SUM(Протокол!G1591,Протокол!L1591,Протокол!O1591,Протокол!Q1591,Протокол!R1591)=5,1,0),"")</f>
        <v/>
      </c>
      <c r="E1591" s="36" t="str">
        <f>IF(Протокол!A1591&lt;&gt;"",IF(SUM(Протокол!M1591,Протокол!N1591,Протокол!T1591,Протокол!V1591,Протокол!W1591)=5,1,0),"")</f>
        <v/>
      </c>
      <c r="F1591" s="36" t="str">
        <f>IF(Протокол!A1591&lt;&gt;"",IF(SUM(Протокол!E1591,Протокол!F1591,Протокол!H1591,Протокол!J1591)=4,1,0),"")</f>
        <v/>
      </c>
      <c r="G1591" s="37" t="str">
        <f>IF(Протокол!A1591&lt;&gt;"",1," ")</f>
        <v xml:space="preserve"> </v>
      </c>
    </row>
    <row r="1592" spans="1:7" x14ac:dyDescent="0.25">
      <c r="A1592" s="36" t="str">
        <f>IF(Протокол!A1592&lt;&gt;"",IF(SUM(Протокол!C1592,Протокол!D1592,Протокол!I1592,Протокол!U1592)=4,1,0),"")</f>
        <v/>
      </c>
      <c r="B1592" s="36" t="str">
        <f>IF(Протокол!A1592&lt;&gt;"",IF(SUM(Протокол!K1592,Протокол!S1592)=2,1,0),"")</f>
        <v/>
      </c>
      <c r="C1592" s="36" t="str">
        <f>IF(Протокол!A1592&lt;&gt;"",IF(SUM(Протокол!P1592)=1,1,0),"")</f>
        <v/>
      </c>
      <c r="D1592" s="36" t="str">
        <f>IF(Протокол!A1592&lt;&gt;"",IF(SUM(Протокол!G1592,Протокол!L1592,Протокол!O1592,Протокол!Q1592,Протокол!R1592)=5,1,0),"")</f>
        <v/>
      </c>
      <c r="E1592" s="36" t="str">
        <f>IF(Протокол!A1592&lt;&gt;"",IF(SUM(Протокол!M1592,Протокол!N1592,Протокол!T1592,Протокол!V1592,Протокол!W1592)=5,1,0),"")</f>
        <v/>
      </c>
      <c r="F1592" s="36" t="str">
        <f>IF(Протокол!A1592&lt;&gt;"",IF(SUM(Протокол!E1592,Протокол!F1592,Протокол!H1592,Протокол!J1592)=4,1,0),"")</f>
        <v/>
      </c>
      <c r="G1592" s="37" t="str">
        <f>IF(Протокол!A1592&lt;&gt;"",1," ")</f>
        <v xml:space="preserve"> </v>
      </c>
    </row>
    <row r="1593" spans="1:7" x14ac:dyDescent="0.25">
      <c r="A1593" s="36" t="str">
        <f>IF(Протокол!A1593&lt;&gt;"",IF(SUM(Протокол!C1593,Протокол!D1593,Протокол!I1593,Протокол!U1593)=4,1,0),"")</f>
        <v/>
      </c>
      <c r="B1593" s="36" t="str">
        <f>IF(Протокол!A1593&lt;&gt;"",IF(SUM(Протокол!K1593,Протокол!S1593)=2,1,0),"")</f>
        <v/>
      </c>
      <c r="C1593" s="36" t="str">
        <f>IF(Протокол!A1593&lt;&gt;"",IF(SUM(Протокол!P1593)=1,1,0),"")</f>
        <v/>
      </c>
      <c r="D1593" s="36" t="str">
        <f>IF(Протокол!A1593&lt;&gt;"",IF(SUM(Протокол!G1593,Протокол!L1593,Протокол!O1593,Протокол!Q1593,Протокол!R1593)=5,1,0),"")</f>
        <v/>
      </c>
      <c r="E1593" s="36" t="str">
        <f>IF(Протокол!A1593&lt;&gt;"",IF(SUM(Протокол!M1593,Протокол!N1593,Протокол!T1593,Протокол!V1593,Протокол!W1593)=5,1,0),"")</f>
        <v/>
      </c>
      <c r="F1593" s="36" t="str">
        <f>IF(Протокол!A1593&lt;&gt;"",IF(SUM(Протокол!E1593,Протокол!F1593,Протокол!H1593,Протокол!J1593)=4,1,0),"")</f>
        <v/>
      </c>
      <c r="G1593" s="37" t="str">
        <f>IF(Протокол!A1593&lt;&gt;"",1," ")</f>
        <v xml:space="preserve"> </v>
      </c>
    </row>
    <row r="1594" spans="1:7" x14ac:dyDescent="0.25">
      <c r="A1594" s="36" t="str">
        <f>IF(Протокол!A1594&lt;&gt;"",IF(SUM(Протокол!C1594,Протокол!D1594,Протокол!I1594,Протокол!U1594)=4,1,0),"")</f>
        <v/>
      </c>
      <c r="B1594" s="36" t="str">
        <f>IF(Протокол!A1594&lt;&gt;"",IF(SUM(Протокол!K1594,Протокол!S1594)=2,1,0),"")</f>
        <v/>
      </c>
      <c r="C1594" s="36" t="str">
        <f>IF(Протокол!A1594&lt;&gt;"",IF(SUM(Протокол!P1594)=1,1,0),"")</f>
        <v/>
      </c>
      <c r="D1594" s="36" t="str">
        <f>IF(Протокол!A1594&lt;&gt;"",IF(SUM(Протокол!G1594,Протокол!L1594,Протокол!O1594,Протокол!Q1594,Протокол!R1594)=5,1,0),"")</f>
        <v/>
      </c>
      <c r="E1594" s="36" t="str">
        <f>IF(Протокол!A1594&lt;&gt;"",IF(SUM(Протокол!M1594,Протокол!N1594,Протокол!T1594,Протокол!V1594,Протокол!W1594)=5,1,0),"")</f>
        <v/>
      </c>
      <c r="F1594" s="36" t="str">
        <f>IF(Протокол!A1594&lt;&gt;"",IF(SUM(Протокол!E1594,Протокол!F1594,Протокол!H1594,Протокол!J1594)=4,1,0),"")</f>
        <v/>
      </c>
      <c r="G1594" s="37" t="str">
        <f>IF(Протокол!A1594&lt;&gt;"",1," ")</f>
        <v xml:space="preserve"> </v>
      </c>
    </row>
    <row r="1595" spans="1:7" x14ac:dyDescent="0.25">
      <c r="A1595" s="36" t="str">
        <f>IF(Протокол!A1595&lt;&gt;"",IF(SUM(Протокол!C1595,Протокол!D1595,Протокол!I1595,Протокол!U1595)=4,1,0),"")</f>
        <v/>
      </c>
      <c r="B1595" s="36" t="str">
        <f>IF(Протокол!A1595&lt;&gt;"",IF(SUM(Протокол!K1595,Протокол!S1595)=2,1,0),"")</f>
        <v/>
      </c>
      <c r="C1595" s="36" t="str">
        <f>IF(Протокол!A1595&lt;&gt;"",IF(SUM(Протокол!P1595)=1,1,0),"")</f>
        <v/>
      </c>
      <c r="D1595" s="36" t="str">
        <f>IF(Протокол!A1595&lt;&gt;"",IF(SUM(Протокол!G1595,Протокол!L1595,Протокол!O1595,Протокол!Q1595,Протокол!R1595)=5,1,0),"")</f>
        <v/>
      </c>
      <c r="E1595" s="36" t="str">
        <f>IF(Протокол!A1595&lt;&gt;"",IF(SUM(Протокол!M1595,Протокол!N1595,Протокол!T1595,Протокол!V1595,Протокол!W1595)=5,1,0),"")</f>
        <v/>
      </c>
      <c r="F1595" s="36" t="str">
        <f>IF(Протокол!A1595&lt;&gt;"",IF(SUM(Протокол!E1595,Протокол!F1595,Протокол!H1595,Протокол!J1595)=4,1,0),"")</f>
        <v/>
      </c>
      <c r="G1595" s="37" t="str">
        <f>IF(Протокол!A1595&lt;&gt;"",1," ")</f>
        <v xml:space="preserve"> </v>
      </c>
    </row>
    <row r="1596" spans="1:7" x14ac:dyDescent="0.25">
      <c r="A1596" s="36" t="str">
        <f>IF(Протокол!A1596&lt;&gt;"",IF(SUM(Протокол!C1596,Протокол!D1596,Протокол!I1596,Протокол!U1596)=4,1,0),"")</f>
        <v/>
      </c>
      <c r="B1596" s="36" t="str">
        <f>IF(Протокол!A1596&lt;&gt;"",IF(SUM(Протокол!K1596,Протокол!S1596)=2,1,0),"")</f>
        <v/>
      </c>
      <c r="C1596" s="36" t="str">
        <f>IF(Протокол!A1596&lt;&gt;"",IF(SUM(Протокол!P1596)=1,1,0),"")</f>
        <v/>
      </c>
      <c r="D1596" s="36" t="str">
        <f>IF(Протокол!A1596&lt;&gt;"",IF(SUM(Протокол!G1596,Протокол!L1596,Протокол!O1596,Протокол!Q1596,Протокол!R1596)=5,1,0),"")</f>
        <v/>
      </c>
      <c r="E1596" s="36" t="str">
        <f>IF(Протокол!A1596&lt;&gt;"",IF(SUM(Протокол!M1596,Протокол!N1596,Протокол!T1596,Протокол!V1596,Протокол!W1596)=5,1,0),"")</f>
        <v/>
      </c>
      <c r="F1596" s="36" t="str">
        <f>IF(Протокол!A1596&lt;&gt;"",IF(SUM(Протокол!E1596,Протокол!F1596,Протокол!H1596,Протокол!J1596)=4,1,0),"")</f>
        <v/>
      </c>
      <c r="G1596" s="37" t="str">
        <f>IF(Протокол!A1596&lt;&gt;"",1," ")</f>
        <v xml:space="preserve"> </v>
      </c>
    </row>
    <row r="1597" spans="1:7" x14ac:dyDescent="0.25">
      <c r="A1597" s="36" t="str">
        <f>IF(Протокол!A1597&lt;&gt;"",IF(SUM(Протокол!C1597,Протокол!D1597,Протокол!I1597,Протокол!U1597)=4,1,0),"")</f>
        <v/>
      </c>
      <c r="B1597" s="36" t="str">
        <f>IF(Протокол!A1597&lt;&gt;"",IF(SUM(Протокол!K1597,Протокол!S1597)=2,1,0),"")</f>
        <v/>
      </c>
      <c r="C1597" s="36" t="str">
        <f>IF(Протокол!A1597&lt;&gt;"",IF(SUM(Протокол!P1597)=1,1,0),"")</f>
        <v/>
      </c>
      <c r="D1597" s="36" t="str">
        <f>IF(Протокол!A1597&lt;&gt;"",IF(SUM(Протокол!G1597,Протокол!L1597,Протокол!O1597,Протокол!Q1597,Протокол!R1597)=5,1,0),"")</f>
        <v/>
      </c>
      <c r="E1597" s="36" t="str">
        <f>IF(Протокол!A1597&lt;&gt;"",IF(SUM(Протокол!M1597,Протокол!N1597,Протокол!T1597,Протокол!V1597,Протокол!W1597)=5,1,0),"")</f>
        <v/>
      </c>
      <c r="F1597" s="36" t="str">
        <f>IF(Протокол!A1597&lt;&gt;"",IF(SUM(Протокол!E1597,Протокол!F1597,Протокол!H1597,Протокол!J1597)=4,1,0),"")</f>
        <v/>
      </c>
      <c r="G1597" s="37" t="str">
        <f>IF(Протокол!A1597&lt;&gt;"",1," ")</f>
        <v xml:space="preserve"> </v>
      </c>
    </row>
    <row r="1598" spans="1:7" x14ac:dyDescent="0.25">
      <c r="A1598" s="36" t="str">
        <f>IF(Протокол!A1598&lt;&gt;"",IF(SUM(Протокол!C1598,Протокол!D1598,Протокол!I1598,Протокол!U1598)=4,1,0),"")</f>
        <v/>
      </c>
      <c r="B1598" s="36" t="str">
        <f>IF(Протокол!A1598&lt;&gt;"",IF(SUM(Протокол!K1598,Протокол!S1598)=2,1,0),"")</f>
        <v/>
      </c>
      <c r="C1598" s="36" t="str">
        <f>IF(Протокол!A1598&lt;&gt;"",IF(SUM(Протокол!P1598)=1,1,0),"")</f>
        <v/>
      </c>
      <c r="D1598" s="36" t="str">
        <f>IF(Протокол!A1598&lt;&gt;"",IF(SUM(Протокол!G1598,Протокол!L1598,Протокол!O1598,Протокол!Q1598,Протокол!R1598)=5,1,0),"")</f>
        <v/>
      </c>
      <c r="E1598" s="36" t="str">
        <f>IF(Протокол!A1598&lt;&gt;"",IF(SUM(Протокол!M1598,Протокол!N1598,Протокол!T1598,Протокол!V1598,Протокол!W1598)=5,1,0),"")</f>
        <v/>
      </c>
      <c r="F1598" s="36" t="str">
        <f>IF(Протокол!A1598&lt;&gt;"",IF(SUM(Протокол!E1598,Протокол!F1598,Протокол!H1598,Протокол!J1598)=4,1,0),"")</f>
        <v/>
      </c>
      <c r="G1598" s="37" t="str">
        <f>IF(Протокол!A1598&lt;&gt;"",1," ")</f>
        <v xml:space="preserve"> </v>
      </c>
    </row>
    <row r="1599" spans="1:7" x14ac:dyDescent="0.25">
      <c r="A1599" s="36" t="str">
        <f>IF(Протокол!A1599&lt;&gt;"",IF(SUM(Протокол!C1599,Протокол!D1599,Протокол!I1599,Протокол!U1599)=4,1,0),"")</f>
        <v/>
      </c>
      <c r="B1599" s="36" t="str">
        <f>IF(Протокол!A1599&lt;&gt;"",IF(SUM(Протокол!K1599,Протокол!S1599)=2,1,0),"")</f>
        <v/>
      </c>
      <c r="C1599" s="36" t="str">
        <f>IF(Протокол!A1599&lt;&gt;"",IF(SUM(Протокол!P1599)=1,1,0),"")</f>
        <v/>
      </c>
      <c r="D1599" s="36" t="str">
        <f>IF(Протокол!A1599&lt;&gt;"",IF(SUM(Протокол!G1599,Протокол!L1599,Протокол!O1599,Протокол!Q1599,Протокол!R1599)=5,1,0),"")</f>
        <v/>
      </c>
      <c r="E1599" s="36" t="str">
        <f>IF(Протокол!A1599&lt;&gt;"",IF(SUM(Протокол!M1599,Протокол!N1599,Протокол!T1599,Протокол!V1599,Протокол!W1599)=5,1,0),"")</f>
        <v/>
      </c>
      <c r="F1599" s="36" t="str">
        <f>IF(Протокол!A1599&lt;&gt;"",IF(SUM(Протокол!E1599,Протокол!F1599,Протокол!H1599,Протокол!J1599)=4,1,0),"")</f>
        <v/>
      </c>
      <c r="G1599" s="37" t="str">
        <f>IF(Протокол!A1599&lt;&gt;"",1," ")</f>
        <v xml:space="preserve"> </v>
      </c>
    </row>
    <row r="1600" spans="1:7" x14ac:dyDescent="0.25">
      <c r="A1600" s="36" t="str">
        <f>IF(Протокол!A1600&lt;&gt;"",IF(SUM(Протокол!C1600,Протокол!D1600,Протокол!I1600,Протокол!U1600)=4,1,0),"")</f>
        <v/>
      </c>
      <c r="B1600" s="36" t="str">
        <f>IF(Протокол!A1600&lt;&gt;"",IF(SUM(Протокол!K1600,Протокол!S1600)=2,1,0),"")</f>
        <v/>
      </c>
      <c r="C1600" s="36" t="str">
        <f>IF(Протокол!A1600&lt;&gt;"",IF(SUM(Протокол!P1600)=1,1,0),"")</f>
        <v/>
      </c>
      <c r="D1600" s="36" t="str">
        <f>IF(Протокол!A1600&lt;&gt;"",IF(SUM(Протокол!G1600,Протокол!L1600,Протокол!O1600,Протокол!Q1600,Протокол!R1600)=5,1,0),"")</f>
        <v/>
      </c>
      <c r="E1600" s="36" t="str">
        <f>IF(Протокол!A1600&lt;&gt;"",IF(SUM(Протокол!M1600,Протокол!N1600,Протокол!T1600,Протокол!V1600,Протокол!W1600)=5,1,0),"")</f>
        <v/>
      </c>
      <c r="F1600" s="36" t="str">
        <f>IF(Протокол!A1600&lt;&gt;"",IF(SUM(Протокол!E1600,Протокол!F1600,Протокол!H1600,Протокол!J1600)=4,1,0),"")</f>
        <v/>
      </c>
      <c r="G1600" s="37" t="str">
        <f>IF(Протокол!A1600&lt;&gt;"",1," ")</f>
        <v xml:space="preserve"> </v>
      </c>
    </row>
    <row r="1601" spans="1:7" x14ac:dyDescent="0.25">
      <c r="A1601" s="36" t="str">
        <f>IF(Протокол!A1601&lt;&gt;"",IF(SUM(Протокол!C1601,Протокол!D1601,Протокол!I1601,Протокол!U1601)=4,1,0),"")</f>
        <v/>
      </c>
      <c r="B1601" s="36" t="str">
        <f>IF(Протокол!A1601&lt;&gt;"",IF(SUM(Протокол!K1601,Протокол!S1601)=2,1,0),"")</f>
        <v/>
      </c>
      <c r="C1601" s="36" t="str">
        <f>IF(Протокол!A1601&lt;&gt;"",IF(SUM(Протокол!P1601)=1,1,0),"")</f>
        <v/>
      </c>
      <c r="D1601" s="36" t="str">
        <f>IF(Протокол!A1601&lt;&gt;"",IF(SUM(Протокол!G1601,Протокол!L1601,Протокол!O1601,Протокол!Q1601,Протокол!R1601)=5,1,0),"")</f>
        <v/>
      </c>
      <c r="E1601" s="36" t="str">
        <f>IF(Протокол!A1601&lt;&gt;"",IF(SUM(Протокол!M1601,Протокол!N1601,Протокол!T1601,Протокол!V1601,Протокол!W1601)=5,1,0),"")</f>
        <v/>
      </c>
      <c r="F1601" s="36" t="str">
        <f>IF(Протокол!A1601&lt;&gt;"",IF(SUM(Протокол!E1601,Протокол!F1601,Протокол!H1601,Протокол!J1601)=4,1,0),"")</f>
        <v/>
      </c>
      <c r="G1601" s="37" t="str">
        <f>IF(Протокол!A1601&lt;&gt;"",1," ")</f>
        <v xml:space="preserve"> </v>
      </c>
    </row>
    <row r="1602" spans="1:7" x14ac:dyDescent="0.25">
      <c r="A1602" s="36" t="str">
        <f>IF(Протокол!A1602&lt;&gt;"",IF(SUM(Протокол!C1602,Протокол!D1602,Протокол!I1602,Протокол!U1602)=4,1,0),"")</f>
        <v/>
      </c>
      <c r="B1602" s="36" t="str">
        <f>IF(Протокол!A1602&lt;&gt;"",IF(SUM(Протокол!K1602,Протокол!S1602)=2,1,0),"")</f>
        <v/>
      </c>
      <c r="C1602" s="36" t="str">
        <f>IF(Протокол!A1602&lt;&gt;"",IF(SUM(Протокол!P1602)=1,1,0),"")</f>
        <v/>
      </c>
      <c r="D1602" s="36" t="str">
        <f>IF(Протокол!A1602&lt;&gt;"",IF(SUM(Протокол!G1602,Протокол!L1602,Протокол!O1602,Протокол!Q1602,Протокол!R1602)=5,1,0),"")</f>
        <v/>
      </c>
      <c r="E1602" s="36" t="str">
        <f>IF(Протокол!A1602&lt;&gt;"",IF(SUM(Протокол!M1602,Протокол!N1602,Протокол!T1602,Протокол!V1602,Протокол!W1602)=5,1,0),"")</f>
        <v/>
      </c>
      <c r="F1602" s="36" t="str">
        <f>IF(Протокол!A1602&lt;&gt;"",IF(SUM(Протокол!E1602,Протокол!F1602,Протокол!H1602,Протокол!J1602)=4,1,0),"")</f>
        <v/>
      </c>
      <c r="G1602" s="37" t="str">
        <f>IF(Протокол!A1602&lt;&gt;"",1," ")</f>
        <v xml:space="preserve"> </v>
      </c>
    </row>
    <row r="1603" spans="1:7" x14ac:dyDescent="0.25">
      <c r="A1603" s="36" t="str">
        <f>IF(Протокол!A1603&lt;&gt;"",IF(SUM(Протокол!C1603,Протокол!D1603,Протокол!I1603,Протокол!U1603)=4,1,0),"")</f>
        <v/>
      </c>
      <c r="B1603" s="36" t="str">
        <f>IF(Протокол!A1603&lt;&gt;"",IF(SUM(Протокол!K1603,Протокол!S1603)=2,1,0),"")</f>
        <v/>
      </c>
      <c r="C1603" s="36" t="str">
        <f>IF(Протокол!A1603&lt;&gt;"",IF(SUM(Протокол!P1603)=1,1,0),"")</f>
        <v/>
      </c>
      <c r="D1603" s="36" t="str">
        <f>IF(Протокол!A1603&lt;&gt;"",IF(SUM(Протокол!G1603,Протокол!L1603,Протокол!O1603,Протокол!Q1603,Протокол!R1603)=5,1,0),"")</f>
        <v/>
      </c>
      <c r="E1603" s="36" t="str">
        <f>IF(Протокол!A1603&lt;&gt;"",IF(SUM(Протокол!M1603,Протокол!N1603,Протокол!T1603,Протокол!V1603,Протокол!W1603)=5,1,0),"")</f>
        <v/>
      </c>
      <c r="F1603" s="36" t="str">
        <f>IF(Протокол!A1603&lt;&gt;"",IF(SUM(Протокол!E1603,Протокол!F1603,Протокол!H1603,Протокол!J1603)=4,1,0),"")</f>
        <v/>
      </c>
      <c r="G1603" s="37" t="str">
        <f>IF(Протокол!A1603&lt;&gt;"",1," ")</f>
        <v xml:space="preserve"> </v>
      </c>
    </row>
    <row r="1604" spans="1:7" x14ac:dyDescent="0.25">
      <c r="A1604" s="36" t="str">
        <f>IF(Протокол!A1604&lt;&gt;"",IF(SUM(Протокол!C1604,Протокол!D1604,Протокол!I1604,Протокол!U1604)=4,1,0),"")</f>
        <v/>
      </c>
      <c r="B1604" s="36" t="str">
        <f>IF(Протокол!A1604&lt;&gt;"",IF(SUM(Протокол!K1604,Протокол!S1604)=2,1,0),"")</f>
        <v/>
      </c>
      <c r="C1604" s="36" t="str">
        <f>IF(Протокол!A1604&lt;&gt;"",IF(SUM(Протокол!P1604)=1,1,0),"")</f>
        <v/>
      </c>
      <c r="D1604" s="36" t="str">
        <f>IF(Протокол!A1604&lt;&gt;"",IF(SUM(Протокол!G1604,Протокол!L1604,Протокол!O1604,Протокол!Q1604,Протокол!R1604)=5,1,0),"")</f>
        <v/>
      </c>
      <c r="E1604" s="36" t="str">
        <f>IF(Протокол!A1604&lt;&gt;"",IF(SUM(Протокол!M1604,Протокол!N1604,Протокол!T1604,Протокол!V1604,Протокол!W1604)=5,1,0),"")</f>
        <v/>
      </c>
      <c r="F1604" s="36" t="str">
        <f>IF(Протокол!A1604&lt;&gt;"",IF(SUM(Протокол!E1604,Протокол!F1604,Протокол!H1604,Протокол!J1604)=4,1,0),"")</f>
        <v/>
      </c>
      <c r="G1604" s="37" t="str">
        <f>IF(Протокол!A1604&lt;&gt;"",1," ")</f>
        <v xml:space="preserve"> </v>
      </c>
    </row>
    <row r="1605" spans="1:7" x14ac:dyDescent="0.25">
      <c r="A1605" s="36" t="str">
        <f>IF(Протокол!A1605&lt;&gt;"",IF(SUM(Протокол!C1605,Протокол!D1605,Протокол!I1605,Протокол!U1605)=4,1,0),"")</f>
        <v/>
      </c>
      <c r="B1605" s="36" t="str">
        <f>IF(Протокол!A1605&lt;&gt;"",IF(SUM(Протокол!K1605,Протокол!S1605)=2,1,0),"")</f>
        <v/>
      </c>
      <c r="C1605" s="36" t="str">
        <f>IF(Протокол!A1605&lt;&gt;"",IF(SUM(Протокол!P1605)=1,1,0),"")</f>
        <v/>
      </c>
      <c r="D1605" s="36" t="str">
        <f>IF(Протокол!A1605&lt;&gt;"",IF(SUM(Протокол!G1605,Протокол!L1605,Протокол!O1605,Протокол!Q1605,Протокол!R1605)=5,1,0),"")</f>
        <v/>
      </c>
      <c r="E1605" s="36" t="str">
        <f>IF(Протокол!A1605&lt;&gt;"",IF(SUM(Протокол!M1605,Протокол!N1605,Протокол!T1605,Протокол!V1605,Протокол!W1605)=5,1,0),"")</f>
        <v/>
      </c>
      <c r="F1605" s="36" t="str">
        <f>IF(Протокол!A1605&lt;&gt;"",IF(SUM(Протокол!E1605,Протокол!F1605,Протокол!H1605,Протокол!J1605)=4,1,0),"")</f>
        <v/>
      </c>
      <c r="G1605" s="37" t="str">
        <f>IF(Протокол!A1605&lt;&gt;"",1," ")</f>
        <v xml:space="preserve"> </v>
      </c>
    </row>
    <row r="1606" spans="1:7" x14ac:dyDescent="0.25">
      <c r="A1606" s="36" t="str">
        <f>IF(Протокол!A1606&lt;&gt;"",IF(SUM(Протокол!C1606,Протокол!D1606,Протокол!I1606,Протокол!U1606)=4,1,0),"")</f>
        <v/>
      </c>
      <c r="B1606" s="36" t="str">
        <f>IF(Протокол!A1606&lt;&gt;"",IF(SUM(Протокол!K1606,Протокол!S1606)=2,1,0),"")</f>
        <v/>
      </c>
      <c r="C1606" s="36" t="str">
        <f>IF(Протокол!A1606&lt;&gt;"",IF(SUM(Протокол!P1606)=1,1,0),"")</f>
        <v/>
      </c>
      <c r="D1606" s="36" t="str">
        <f>IF(Протокол!A1606&lt;&gt;"",IF(SUM(Протокол!G1606,Протокол!L1606,Протокол!O1606,Протокол!Q1606,Протокол!R1606)=5,1,0),"")</f>
        <v/>
      </c>
      <c r="E1606" s="36" t="str">
        <f>IF(Протокол!A1606&lt;&gt;"",IF(SUM(Протокол!M1606,Протокол!N1606,Протокол!T1606,Протокол!V1606,Протокол!W1606)=5,1,0),"")</f>
        <v/>
      </c>
      <c r="F1606" s="36" t="str">
        <f>IF(Протокол!A1606&lt;&gt;"",IF(SUM(Протокол!E1606,Протокол!F1606,Протокол!H1606,Протокол!J1606)=4,1,0),"")</f>
        <v/>
      </c>
      <c r="G1606" s="37" t="str">
        <f>IF(Протокол!A1606&lt;&gt;"",1," ")</f>
        <v xml:space="preserve"> </v>
      </c>
    </row>
    <row r="1607" spans="1:7" x14ac:dyDescent="0.25">
      <c r="A1607" s="36" t="str">
        <f>IF(Протокол!A1607&lt;&gt;"",IF(SUM(Протокол!C1607,Протокол!D1607,Протокол!I1607,Протокол!U1607)=4,1,0),"")</f>
        <v/>
      </c>
      <c r="B1607" s="36" t="str">
        <f>IF(Протокол!A1607&lt;&gt;"",IF(SUM(Протокол!K1607,Протокол!S1607)=2,1,0),"")</f>
        <v/>
      </c>
      <c r="C1607" s="36" t="str">
        <f>IF(Протокол!A1607&lt;&gt;"",IF(SUM(Протокол!P1607)=1,1,0),"")</f>
        <v/>
      </c>
      <c r="D1607" s="36" t="str">
        <f>IF(Протокол!A1607&lt;&gt;"",IF(SUM(Протокол!G1607,Протокол!L1607,Протокол!O1607,Протокол!Q1607,Протокол!R1607)=5,1,0),"")</f>
        <v/>
      </c>
      <c r="E1607" s="36" t="str">
        <f>IF(Протокол!A1607&lt;&gt;"",IF(SUM(Протокол!M1607,Протокол!N1607,Протокол!T1607,Протокол!V1607,Протокол!W1607)=5,1,0),"")</f>
        <v/>
      </c>
      <c r="F1607" s="36" t="str">
        <f>IF(Протокол!A1607&lt;&gt;"",IF(SUM(Протокол!E1607,Протокол!F1607,Протокол!H1607,Протокол!J1607)=4,1,0),"")</f>
        <v/>
      </c>
      <c r="G1607" s="37" t="str">
        <f>IF(Протокол!A1607&lt;&gt;"",1," ")</f>
        <v xml:space="preserve"> </v>
      </c>
    </row>
    <row r="1608" spans="1:7" x14ac:dyDescent="0.25">
      <c r="A1608" s="36" t="str">
        <f>IF(Протокол!A1608&lt;&gt;"",IF(SUM(Протокол!C1608,Протокол!D1608,Протокол!I1608,Протокол!U1608)=4,1,0),"")</f>
        <v/>
      </c>
      <c r="B1608" s="36" t="str">
        <f>IF(Протокол!A1608&lt;&gt;"",IF(SUM(Протокол!K1608,Протокол!S1608)=2,1,0),"")</f>
        <v/>
      </c>
      <c r="C1608" s="36" t="str">
        <f>IF(Протокол!A1608&lt;&gt;"",IF(SUM(Протокол!P1608)=1,1,0),"")</f>
        <v/>
      </c>
      <c r="D1608" s="36" t="str">
        <f>IF(Протокол!A1608&lt;&gt;"",IF(SUM(Протокол!G1608,Протокол!L1608,Протокол!O1608,Протокол!Q1608,Протокол!R1608)=5,1,0),"")</f>
        <v/>
      </c>
      <c r="E1608" s="36" t="str">
        <f>IF(Протокол!A1608&lt;&gt;"",IF(SUM(Протокол!M1608,Протокол!N1608,Протокол!T1608,Протокол!V1608,Протокол!W1608)=5,1,0),"")</f>
        <v/>
      </c>
      <c r="F1608" s="36" t="str">
        <f>IF(Протокол!A1608&lt;&gt;"",IF(SUM(Протокол!E1608,Протокол!F1608,Протокол!H1608,Протокол!J1608)=4,1,0),"")</f>
        <v/>
      </c>
      <c r="G1608" s="37" t="str">
        <f>IF(Протокол!A1608&lt;&gt;"",1," ")</f>
        <v xml:space="preserve"> </v>
      </c>
    </row>
    <row r="1609" spans="1:7" x14ac:dyDescent="0.25">
      <c r="A1609" s="36" t="str">
        <f>IF(Протокол!A1609&lt;&gt;"",IF(SUM(Протокол!C1609,Протокол!D1609,Протокол!I1609,Протокол!U1609)=4,1,0),"")</f>
        <v/>
      </c>
      <c r="B1609" s="36" t="str">
        <f>IF(Протокол!A1609&lt;&gt;"",IF(SUM(Протокол!K1609,Протокол!S1609)=2,1,0),"")</f>
        <v/>
      </c>
      <c r="C1609" s="36" t="str">
        <f>IF(Протокол!A1609&lt;&gt;"",IF(SUM(Протокол!P1609)=1,1,0),"")</f>
        <v/>
      </c>
      <c r="D1609" s="36" t="str">
        <f>IF(Протокол!A1609&lt;&gt;"",IF(SUM(Протокол!G1609,Протокол!L1609,Протокол!O1609,Протокол!Q1609,Протокол!R1609)=5,1,0),"")</f>
        <v/>
      </c>
      <c r="E1609" s="36" t="str">
        <f>IF(Протокол!A1609&lt;&gt;"",IF(SUM(Протокол!M1609,Протокол!N1609,Протокол!T1609,Протокол!V1609,Протокол!W1609)=5,1,0),"")</f>
        <v/>
      </c>
      <c r="F1609" s="36" t="str">
        <f>IF(Протокол!A1609&lt;&gt;"",IF(SUM(Протокол!E1609,Протокол!F1609,Протокол!H1609,Протокол!J1609)=4,1,0),"")</f>
        <v/>
      </c>
      <c r="G1609" s="37" t="str">
        <f>IF(Протокол!A1609&lt;&gt;"",1," ")</f>
        <v xml:space="preserve"> </v>
      </c>
    </row>
    <row r="1610" spans="1:7" x14ac:dyDescent="0.25">
      <c r="A1610" s="36" t="str">
        <f>IF(Протокол!A1610&lt;&gt;"",IF(SUM(Протокол!C1610,Протокол!D1610,Протокол!I1610,Протокол!U1610)=4,1,0),"")</f>
        <v/>
      </c>
      <c r="B1610" s="36" t="str">
        <f>IF(Протокол!A1610&lt;&gt;"",IF(SUM(Протокол!K1610,Протокол!S1610)=2,1,0),"")</f>
        <v/>
      </c>
      <c r="C1610" s="36" t="str">
        <f>IF(Протокол!A1610&lt;&gt;"",IF(SUM(Протокол!P1610)=1,1,0),"")</f>
        <v/>
      </c>
      <c r="D1610" s="36" t="str">
        <f>IF(Протокол!A1610&lt;&gt;"",IF(SUM(Протокол!G1610,Протокол!L1610,Протокол!O1610,Протокол!Q1610,Протокол!R1610)=5,1,0),"")</f>
        <v/>
      </c>
      <c r="E1610" s="36" t="str">
        <f>IF(Протокол!A1610&lt;&gt;"",IF(SUM(Протокол!M1610,Протокол!N1610,Протокол!T1610,Протокол!V1610,Протокол!W1610)=5,1,0),"")</f>
        <v/>
      </c>
      <c r="F1610" s="36" t="str">
        <f>IF(Протокол!A1610&lt;&gt;"",IF(SUM(Протокол!E1610,Протокол!F1610,Протокол!H1610,Протокол!J1610)=4,1,0),"")</f>
        <v/>
      </c>
      <c r="G1610" s="37" t="str">
        <f>IF(Протокол!A1610&lt;&gt;"",1," ")</f>
        <v xml:space="preserve"> </v>
      </c>
    </row>
    <row r="1611" spans="1:7" x14ac:dyDescent="0.25">
      <c r="A1611" s="36" t="str">
        <f>IF(Протокол!A1611&lt;&gt;"",IF(SUM(Протокол!C1611,Протокол!D1611,Протокол!I1611,Протокол!U1611)=4,1,0),"")</f>
        <v/>
      </c>
      <c r="B1611" s="36" t="str">
        <f>IF(Протокол!A1611&lt;&gt;"",IF(SUM(Протокол!K1611,Протокол!S1611)=2,1,0),"")</f>
        <v/>
      </c>
      <c r="C1611" s="36" t="str">
        <f>IF(Протокол!A1611&lt;&gt;"",IF(SUM(Протокол!P1611)=1,1,0),"")</f>
        <v/>
      </c>
      <c r="D1611" s="36" t="str">
        <f>IF(Протокол!A1611&lt;&gt;"",IF(SUM(Протокол!G1611,Протокол!L1611,Протокол!O1611,Протокол!Q1611,Протокол!R1611)=5,1,0),"")</f>
        <v/>
      </c>
      <c r="E1611" s="36" t="str">
        <f>IF(Протокол!A1611&lt;&gt;"",IF(SUM(Протокол!M1611,Протокол!N1611,Протокол!T1611,Протокол!V1611,Протокол!W1611)=5,1,0),"")</f>
        <v/>
      </c>
      <c r="F1611" s="36" t="str">
        <f>IF(Протокол!A1611&lt;&gt;"",IF(SUM(Протокол!E1611,Протокол!F1611,Протокол!H1611,Протокол!J1611)=4,1,0),"")</f>
        <v/>
      </c>
      <c r="G1611" s="37" t="str">
        <f>IF(Протокол!A1611&lt;&gt;"",1," ")</f>
        <v xml:space="preserve"> </v>
      </c>
    </row>
    <row r="1612" spans="1:7" x14ac:dyDescent="0.25">
      <c r="A1612" s="36" t="str">
        <f>IF(Протокол!A1612&lt;&gt;"",IF(SUM(Протокол!C1612,Протокол!D1612,Протокол!I1612,Протокол!U1612)=4,1,0),"")</f>
        <v/>
      </c>
      <c r="B1612" s="36" t="str">
        <f>IF(Протокол!A1612&lt;&gt;"",IF(SUM(Протокол!K1612,Протокол!S1612)=2,1,0),"")</f>
        <v/>
      </c>
      <c r="C1612" s="36" t="str">
        <f>IF(Протокол!A1612&lt;&gt;"",IF(SUM(Протокол!P1612)=1,1,0),"")</f>
        <v/>
      </c>
      <c r="D1612" s="36" t="str">
        <f>IF(Протокол!A1612&lt;&gt;"",IF(SUM(Протокол!G1612,Протокол!L1612,Протокол!O1612,Протокол!Q1612,Протокол!R1612)=5,1,0),"")</f>
        <v/>
      </c>
      <c r="E1612" s="36" t="str">
        <f>IF(Протокол!A1612&lt;&gt;"",IF(SUM(Протокол!M1612,Протокол!N1612,Протокол!T1612,Протокол!V1612,Протокол!W1612)=5,1,0),"")</f>
        <v/>
      </c>
      <c r="F1612" s="36" t="str">
        <f>IF(Протокол!A1612&lt;&gt;"",IF(SUM(Протокол!E1612,Протокол!F1612,Протокол!H1612,Протокол!J1612)=4,1,0),"")</f>
        <v/>
      </c>
      <c r="G1612" s="37" t="str">
        <f>IF(Протокол!A1612&lt;&gt;"",1," ")</f>
        <v xml:space="preserve"> </v>
      </c>
    </row>
    <row r="1613" spans="1:7" x14ac:dyDescent="0.25">
      <c r="A1613" s="36" t="str">
        <f>IF(Протокол!A1613&lt;&gt;"",IF(SUM(Протокол!C1613,Протокол!D1613,Протокол!I1613,Протокол!U1613)=4,1,0),"")</f>
        <v/>
      </c>
      <c r="B1613" s="36" t="str">
        <f>IF(Протокол!A1613&lt;&gt;"",IF(SUM(Протокол!K1613,Протокол!S1613)=2,1,0),"")</f>
        <v/>
      </c>
      <c r="C1613" s="36" t="str">
        <f>IF(Протокол!A1613&lt;&gt;"",IF(SUM(Протокол!P1613)=1,1,0),"")</f>
        <v/>
      </c>
      <c r="D1613" s="36" t="str">
        <f>IF(Протокол!A1613&lt;&gt;"",IF(SUM(Протокол!G1613,Протокол!L1613,Протокол!O1613,Протокол!Q1613,Протокол!R1613)=5,1,0),"")</f>
        <v/>
      </c>
      <c r="E1613" s="36" t="str">
        <f>IF(Протокол!A1613&lt;&gt;"",IF(SUM(Протокол!M1613,Протокол!N1613,Протокол!T1613,Протокол!V1613,Протокол!W1613)=5,1,0),"")</f>
        <v/>
      </c>
      <c r="F1613" s="36" t="str">
        <f>IF(Протокол!A1613&lt;&gt;"",IF(SUM(Протокол!E1613,Протокол!F1613,Протокол!H1613,Протокол!J1613)=4,1,0),"")</f>
        <v/>
      </c>
      <c r="G1613" s="37" t="str">
        <f>IF(Протокол!A1613&lt;&gt;"",1," ")</f>
        <v xml:space="preserve"> </v>
      </c>
    </row>
    <row r="1614" spans="1:7" x14ac:dyDescent="0.25">
      <c r="A1614" s="36" t="str">
        <f>IF(Протокол!A1614&lt;&gt;"",IF(SUM(Протокол!C1614,Протокол!D1614,Протокол!I1614,Протокол!U1614)=4,1,0),"")</f>
        <v/>
      </c>
      <c r="B1614" s="36" t="str">
        <f>IF(Протокол!A1614&lt;&gt;"",IF(SUM(Протокол!K1614,Протокол!S1614)=2,1,0),"")</f>
        <v/>
      </c>
      <c r="C1614" s="36" t="str">
        <f>IF(Протокол!A1614&lt;&gt;"",IF(SUM(Протокол!P1614)=1,1,0),"")</f>
        <v/>
      </c>
      <c r="D1614" s="36" t="str">
        <f>IF(Протокол!A1614&lt;&gt;"",IF(SUM(Протокол!G1614,Протокол!L1614,Протокол!O1614,Протокол!Q1614,Протокол!R1614)=5,1,0),"")</f>
        <v/>
      </c>
      <c r="E1614" s="36" t="str">
        <f>IF(Протокол!A1614&lt;&gt;"",IF(SUM(Протокол!M1614,Протокол!N1614,Протокол!T1614,Протокол!V1614,Протокол!W1614)=5,1,0),"")</f>
        <v/>
      </c>
      <c r="F1614" s="36" t="str">
        <f>IF(Протокол!A1614&lt;&gt;"",IF(SUM(Протокол!E1614,Протокол!F1614,Протокол!H1614,Протокол!J1614)=4,1,0),"")</f>
        <v/>
      </c>
      <c r="G1614" s="37" t="str">
        <f>IF(Протокол!A1614&lt;&gt;"",1," ")</f>
        <v xml:space="preserve"> </v>
      </c>
    </row>
    <row r="1615" spans="1:7" x14ac:dyDescent="0.25">
      <c r="A1615" s="36" t="str">
        <f>IF(Протокол!A1615&lt;&gt;"",IF(SUM(Протокол!C1615,Протокол!D1615,Протокол!I1615,Протокол!U1615)=4,1,0),"")</f>
        <v/>
      </c>
      <c r="B1615" s="36" t="str">
        <f>IF(Протокол!A1615&lt;&gt;"",IF(SUM(Протокол!K1615,Протокол!S1615)=2,1,0),"")</f>
        <v/>
      </c>
      <c r="C1615" s="36" t="str">
        <f>IF(Протокол!A1615&lt;&gt;"",IF(SUM(Протокол!P1615)=1,1,0),"")</f>
        <v/>
      </c>
      <c r="D1615" s="36" t="str">
        <f>IF(Протокол!A1615&lt;&gt;"",IF(SUM(Протокол!G1615,Протокол!L1615,Протокол!O1615,Протокол!Q1615,Протокол!R1615)=5,1,0),"")</f>
        <v/>
      </c>
      <c r="E1615" s="36" t="str">
        <f>IF(Протокол!A1615&lt;&gt;"",IF(SUM(Протокол!M1615,Протокол!N1615,Протокол!T1615,Протокол!V1615,Протокол!W1615)=5,1,0),"")</f>
        <v/>
      </c>
      <c r="F1615" s="36" t="str">
        <f>IF(Протокол!A1615&lt;&gt;"",IF(SUM(Протокол!E1615,Протокол!F1615,Протокол!H1615,Протокол!J1615)=4,1,0),"")</f>
        <v/>
      </c>
      <c r="G1615" s="37" t="str">
        <f>IF(Протокол!A1615&lt;&gt;"",1," ")</f>
        <v xml:space="preserve"> </v>
      </c>
    </row>
    <row r="1616" spans="1:7" x14ac:dyDescent="0.25">
      <c r="A1616" s="36" t="str">
        <f>IF(Протокол!A1616&lt;&gt;"",IF(SUM(Протокол!C1616,Протокол!D1616,Протокол!I1616,Протокол!U1616)=4,1,0),"")</f>
        <v/>
      </c>
      <c r="B1616" s="36" t="str">
        <f>IF(Протокол!A1616&lt;&gt;"",IF(SUM(Протокол!K1616,Протокол!S1616)=2,1,0),"")</f>
        <v/>
      </c>
      <c r="C1616" s="36" t="str">
        <f>IF(Протокол!A1616&lt;&gt;"",IF(SUM(Протокол!P1616)=1,1,0),"")</f>
        <v/>
      </c>
      <c r="D1616" s="36" t="str">
        <f>IF(Протокол!A1616&lt;&gt;"",IF(SUM(Протокол!G1616,Протокол!L1616,Протокол!O1616,Протокол!Q1616,Протокол!R1616)=5,1,0),"")</f>
        <v/>
      </c>
      <c r="E1616" s="36" t="str">
        <f>IF(Протокол!A1616&lt;&gt;"",IF(SUM(Протокол!M1616,Протокол!N1616,Протокол!T1616,Протокол!V1616,Протокол!W1616)=5,1,0),"")</f>
        <v/>
      </c>
      <c r="F1616" s="36" t="str">
        <f>IF(Протокол!A1616&lt;&gt;"",IF(SUM(Протокол!E1616,Протокол!F1616,Протокол!H1616,Протокол!J1616)=4,1,0),"")</f>
        <v/>
      </c>
      <c r="G1616" s="37" t="str">
        <f>IF(Протокол!A1616&lt;&gt;"",1," ")</f>
        <v xml:space="preserve"> </v>
      </c>
    </row>
    <row r="1617" spans="1:7" x14ac:dyDescent="0.25">
      <c r="A1617" s="36" t="str">
        <f>IF(Протокол!A1617&lt;&gt;"",IF(SUM(Протокол!C1617,Протокол!D1617,Протокол!I1617,Протокол!U1617)=4,1,0),"")</f>
        <v/>
      </c>
      <c r="B1617" s="36" t="str">
        <f>IF(Протокол!A1617&lt;&gt;"",IF(SUM(Протокол!K1617,Протокол!S1617)=2,1,0),"")</f>
        <v/>
      </c>
      <c r="C1617" s="36" t="str">
        <f>IF(Протокол!A1617&lt;&gt;"",IF(SUM(Протокол!P1617)=1,1,0),"")</f>
        <v/>
      </c>
      <c r="D1617" s="36" t="str">
        <f>IF(Протокол!A1617&lt;&gt;"",IF(SUM(Протокол!G1617,Протокол!L1617,Протокол!O1617,Протокол!Q1617,Протокол!R1617)=5,1,0),"")</f>
        <v/>
      </c>
      <c r="E1617" s="36" t="str">
        <f>IF(Протокол!A1617&lt;&gt;"",IF(SUM(Протокол!M1617,Протокол!N1617,Протокол!T1617,Протокол!V1617,Протокол!W1617)=5,1,0),"")</f>
        <v/>
      </c>
      <c r="F1617" s="36" t="str">
        <f>IF(Протокол!A1617&lt;&gt;"",IF(SUM(Протокол!E1617,Протокол!F1617,Протокол!H1617,Протокол!J1617)=4,1,0),"")</f>
        <v/>
      </c>
      <c r="G1617" s="37" t="str">
        <f>IF(Протокол!A1617&lt;&gt;"",1," ")</f>
        <v xml:space="preserve"> </v>
      </c>
    </row>
    <row r="1618" spans="1:7" x14ac:dyDescent="0.25">
      <c r="A1618" s="36" t="str">
        <f>IF(Протокол!A1618&lt;&gt;"",IF(SUM(Протокол!C1618,Протокол!D1618,Протокол!I1618,Протокол!U1618)=4,1,0),"")</f>
        <v/>
      </c>
      <c r="B1618" s="36" t="str">
        <f>IF(Протокол!A1618&lt;&gt;"",IF(SUM(Протокол!K1618,Протокол!S1618)=2,1,0),"")</f>
        <v/>
      </c>
      <c r="C1618" s="36" t="str">
        <f>IF(Протокол!A1618&lt;&gt;"",IF(SUM(Протокол!P1618)=1,1,0),"")</f>
        <v/>
      </c>
      <c r="D1618" s="36" t="str">
        <f>IF(Протокол!A1618&lt;&gt;"",IF(SUM(Протокол!G1618,Протокол!L1618,Протокол!O1618,Протокол!Q1618,Протокол!R1618)=5,1,0),"")</f>
        <v/>
      </c>
      <c r="E1618" s="36" t="str">
        <f>IF(Протокол!A1618&lt;&gt;"",IF(SUM(Протокол!M1618,Протокол!N1618,Протокол!T1618,Протокол!V1618,Протокол!W1618)=5,1,0),"")</f>
        <v/>
      </c>
      <c r="F1618" s="36" t="str">
        <f>IF(Протокол!A1618&lt;&gt;"",IF(SUM(Протокол!E1618,Протокол!F1618,Протокол!H1618,Протокол!J1618)=4,1,0),"")</f>
        <v/>
      </c>
      <c r="G1618" s="37" t="str">
        <f>IF(Протокол!A1618&lt;&gt;"",1," ")</f>
        <v xml:space="preserve"> </v>
      </c>
    </row>
    <row r="1619" spans="1:7" x14ac:dyDescent="0.25">
      <c r="A1619" s="36" t="str">
        <f>IF(Протокол!A1619&lt;&gt;"",IF(SUM(Протокол!C1619,Протокол!D1619,Протокол!I1619,Протокол!U1619)=4,1,0),"")</f>
        <v/>
      </c>
      <c r="B1619" s="36" t="str">
        <f>IF(Протокол!A1619&lt;&gt;"",IF(SUM(Протокол!K1619,Протокол!S1619)=2,1,0),"")</f>
        <v/>
      </c>
      <c r="C1619" s="36" t="str">
        <f>IF(Протокол!A1619&lt;&gt;"",IF(SUM(Протокол!P1619)=1,1,0),"")</f>
        <v/>
      </c>
      <c r="D1619" s="36" t="str">
        <f>IF(Протокол!A1619&lt;&gt;"",IF(SUM(Протокол!G1619,Протокол!L1619,Протокол!O1619,Протокол!Q1619,Протокол!R1619)=5,1,0),"")</f>
        <v/>
      </c>
      <c r="E1619" s="36" t="str">
        <f>IF(Протокол!A1619&lt;&gt;"",IF(SUM(Протокол!M1619,Протокол!N1619,Протокол!T1619,Протокол!V1619,Протокол!W1619)=5,1,0),"")</f>
        <v/>
      </c>
      <c r="F1619" s="36" t="str">
        <f>IF(Протокол!A1619&lt;&gt;"",IF(SUM(Протокол!E1619,Протокол!F1619,Протокол!H1619,Протокол!J1619)=4,1,0),"")</f>
        <v/>
      </c>
      <c r="G1619" s="37" t="str">
        <f>IF(Протокол!A1619&lt;&gt;"",1," ")</f>
        <v xml:space="preserve"> </v>
      </c>
    </row>
    <row r="1620" spans="1:7" x14ac:dyDescent="0.25">
      <c r="A1620" s="36" t="str">
        <f>IF(Протокол!A1620&lt;&gt;"",IF(SUM(Протокол!C1620,Протокол!D1620,Протокол!I1620,Протокол!U1620)=4,1,0),"")</f>
        <v/>
      </c>
      <c r="B1620" s="36" t="str">
        <f>IF(Протокол!A1620&lt;&gt;"",IF(SUM(Протокол!K1620,Протокол!S1620)=2,1,0),"")</f>
        <v/>
      </c>
      <c r="C1620" s="36" t="str">
        <f>IF(Протокол!A1620&lt;&gt;"",IF(SUM(Протокол!P1620)=1,1,0),"")</f>
        <v/>
      </c>
      <c r="D1620" s="36" t="str">
        <f>IF(Протокол!A1620&lt;&gt;"",IF(SUM(Протокол!G1620,Протокол!L1620,Протокол!O1620,Протокол!Q1620,Протокол!R1620)=5,1,0),"")</f>
        <v/>
      </c>
      <c r="E1620" s="36" t="str">
        <f>IF(Протокол!A1620&lt;&gt;"",IF(SUM(Протокол!M1620,Протокол!N1620,Протокол!T1620,Протокол!V1620,Протокол!W1620)=5,1,0),"")</f>
        <v/>
      </c>
      <c r="F1620" s="36" t="str">
        <f>IF(Протокол!A1620&lt;&gt;"",IF(SUM(Протокол!E1620,Протокол!F1620,Протокол!H1620,Протокол!J1620)=4,1,0),"")</f>
        <v/>
      </c>
      <c r="G1620" s="37" t="str">
        <f>IF(Протокол!A1620&lt;&gt;"",1," ")</f>
        <v xml:space="preserve"> </v>
      </c>
    </row>
    <row r="1621" spans="1:7" x14ac:dyDescent="0.25">
      <c r="A1621" s="36" t="str">
        <f>IF(Протокол!A1621&lt;&gt;"",IF(SUM(Протокол!C1621,Протокол!D1621,Протокол!I1621,Протокол!U1621)=4,1,0),"")</f>
        <v/>
      </c>
      <c r="B1621" s="36" t="str">
        <f>IF(Протокол!A1621&lt;&gt;"",IF(SUM(Протокол!K1621,Протокол!S1621)=2,1,0),"")</f>
        <v/>
      </c>
      <c r="C1621" s="36" t="str">
        <f>IF(Протокол!A1621&lt;&gt;"",IF(SUM(Протокол!P1621)=1,1,0),"")</f>
        <v/>
      </c>
      <c r="D1621" s="36" t="str">
        <f>IF(Протокол!A1621&lt;&gt;"",IF(SUM(Протокол!G1621,Протокол!L1621,Протокол!O1621,Протокол!Q1621,Протокол!R1621)=5,1,0),"")</f>
        <v/>
      </c>
      <c r="E1621" s="36" t="str">
        <f>IF(Протокол!A1621&lt;&gt;"",IF(SUM(Протокол!M1621,Протокол!N1621,Протокол!T1621,Протокол!V1621,Протокол!W1621)=5,1,0),"")</f>
        <v/>
      </c>
      <c r="F1621" s="36" t="str">
        <f>IF(Протокол!A1621&lt;&gt;"",IF(SUM(Протокол!E1621,Протокол!F1621,Протокол!H1621,Протокол!J1621)=4,1,0),"")</f>
        <v/>
      </c>
      <c r="G1621" s="37" t="str">
        <f>IF(Протокол!A1621&lt;&gt;"",1," ")</f>
        <v xml:space="preserve"> </v>
      </c>
    </row>
    <row r="1622" spans="1:7" x14ac:dyDescent="0.25">
      <c r="A1622" s="36" t="str">
        <f>IF(Протокол!A1622&lt;&gt;"",IF(SUM(Протокол!C1622,Протокол!D1622,Протокол!I1622,Протокол!U1622)=4,1,0),"")</f>
        <v/>
      </c>
      <c r="B1622" s="36" t="str">
        <f>IF(Протокол!A1622&lt;&gt;"",IF(SUM(Протокол!K1622,Протокол!S1622)=2,1,0),"")</f>
        <v/>
      </c>
      <c r="C1622" s="36" t="str">
        <f>IF(Протокол!A1622&lt;&gt;"",IF(SUM(Протокол!P1622)=1,1,0),"")</f>
        <v/>
      </c>
      <c r="D1622" s="36" t="str">
        <f>IF(Протокол!A1622&lt;&gt;"",IF(SUM(Протокол!G1622,Протокол!L1622,Протокол!O1622,Протокол!Q1622,Протокол!R1622)=5,1,0),"")</f>
        <v/>
      </c>
      <c r="E1622" s="36" t="str">
        <f>IF(Протокол!A1622&lt;&gt;"",IF(SUM(Протокол!M1622,Протокол!N1622,Протокол!T1622,Протокол!V1622,Протокол!W1622)=5,1,0),"")</f>
        <v/>
      </c>
      <c r="F1622" s="36" t="str">
        <f>IF(Протокол!A1622&lt;&gt;"",IF(SUM(Протокол!E1622,Протокол!F1622,Протокол!H1622,Протокол!J1622)=4,1,0),"")</f>
        <v/>
      </c>
      <c r="G1622" s="37" t="str">
        <f>IF(Протокол!A1622&lt;&gt;"",1," ")</f>
        <v xml:space="preserve"> </v>
      </c>
    </row>
    <row r="1623" spans="1:7" x14ac:dyDescent="0.25">
      <c r="A1623" s="36" t="str">
        <f>IF(Протокол!A1623&lt;&gt;"",IF(SUM(Протокол!C1623,Протокол!D1623,Протокол!I1623,Протокол!U1623)=4,1,0),"")</f>
        <v/>
      </c>
      <c r="B1623" s="36" t="str">
        <f>IF(Протокол!A1623&lt;&gt;"",IF(SUM(Протокол!K1623,Протокол!S1623)=2,1,0),"")</f>
        <v/>
      </c>
      <c r="C1623" s="36" t="str">
        <f>IF(Протокол!A1623&lt;&gt;"",IF(SUM(Протокол!P1623)=1,1,0),"")</f>
        <v/>
      </c>
      <c r="D1623" s="36" t="str">
        <f>IF(Протокол!A1623&lt;&gt;"",IF(SUM(Протокол!G1623,Протокол!L1623,Протокол!O1623,Протокол!Q1623,Протокол!R1623)=5,1,0),"")</f>
        <v/>
      </c>
      <c r="E1623" s="36" t="str">
        <f>IF(Протокол!A1623&lt;&gt;"",IF(SUM(Протокол!M1623,Протокол!N1623,Протокол!T1623,Протокол!V1623,Протокол!W1623)=5,1,0),"")</f>
        <v/>
      </c>
      <c r="F1623" s="36" t="str">
        <f>IF(Протокол!A1623&lt;&gt;"",IF(SUM(Протокол!E1623,Протокол!F1623,Протокол!H1623,Протокол!J1623)=4,1,0),"")</f>
        <v/>
      </c>
      <c r="G1623" s="37" t="str">
        <f>IF(Протокол!A1623&lt;&gt;"",1," ")</f>
        <v xml:space="preserve"> </v>
      </c>
    </row>
    <row r="1624" spans="1:7" x14ac:dyDescent="0.25">
      <c r="A1624" s="36" t="str">
        <f>IF(Протокол!A1624&lt;&gt;"",IF(SUM(Протокол!C1624,Протокол!D1624,Протокол!I1624,Протокол!U1624)=4,1,0),"")</f>
        <v/>
      </c>
      <c r="B1624" s="36" t="str">
        <f>IF(Протокол!A1624&lt;&gt;"",IF(SUM(Протокол!K1624,Протокол!S1624)=2,1,0),"")</f>
        <v/>
      </c>
      <c r="C1624" s="36" t="str">
        <f>IF(Протокол!A1624&lt;&gt;"",IF(SUM(Протокол!P1624)=1,1,0),"")</f>
        <v/>
      </c>
      <c r="D1624" s="36" t="str">
        <f>IF(Протокол!A1624&lt;&gt;"",IF(SUM(Протокол!G1624,Протокол!L1624,Протокол!O1624,Протокол!Q1624,Протокол!R1624)=5,1,0),"")</f>
        <v/>
      </c>
      <c r="E1624" s="36" t="str">
        <f>IF(Протокол!A1624&lt;&gt;"",IF(SUM(Протокол!M1624,Протокол!N1624,Протокол!T1624,Протокол!V1624,Протокол!W1624)=5,1,0),"")</f>
        <v/>
      </c>
      <c r="F1624" s="36" t="str">
        <f>IF(Протокол!A1624&lt;&gt;"",IF(SUM(Протокол!E1624,Протокол!F1624,Протокол!H1624,Протокол!J1624)=4,1,0),"")</f>
        <v/>
      </c>
      <c r="G1624" s="37" t="str">
        <f>IF(Протокол!A1624&lt;&gt;"",1," ")</f>
        <v xml:space="preserve"> </v>
      </c>
    </row>
    <row r="1625" spans="1:7" x14ac:dyDescent="0.25">
      <c r="A1625" s="36" t="str">
        <f>IF(Протокол!A1625&lt;&gt;"",IF(SUM(Протокол!C1625,Протокол!D1625,Протокол!I1625,Протокол!U1625)=4,1,0),"")</f>
        <v/>
      </c>
      <c r="B1625" s="36" t="str">
        <f>IF(Протокол!A1625&lt;&gt;"",IF(SUM(Протокол!K1625,Протокол!S1625)=2,1,0),"")</f>
        <v/>
      </c>
      <c r="C1625" s="36" t="str">
        <f>IF(Протокол!A1625&lt;&gt;"",IF(SUM(Протокол!P1625)=1,1,0),"")</f>
        <v/>
      </c>
      <c r="D1625" s="36" t="str">
        <f>IF(Протокол!A1625&lt;&gt;"",IF(SUM(Протокол!G1625,Протокол!L1625,Протокол!O1625,Протокол!Q1625,Протокол!R1625)=5,1,0),"")</f>
        <v/>
      </c>
      <c r="E1625" s="36" t="str">
        <f>IF(Протокол!A1625&lt;&gt;"",IF(SUM(Протокол!M1625,Протокол!N1625,Протокол!T1625,Протокол!V1625,Протокол!W1625)=5,1,0),"")</f>
        <v/>
      </c>
      <c r="F1625" s="36" t="str">
        <f>IF(Протокол!A1625&lt;&gt;"",IF(SUM(Протокол!E1625,Протокол!F1625,Протокол!H1625,Протокол!J1625)=4,1,0),"")</f>
        <v/>
      </c>
      <c r="G1625" s="37" t="str">
        <f>IF(Протокол!A1625&lt;&gt;"",1," ")</f>
        <v xml:space="preserve"> </v>
      </c>
    </row>
    <row r="1626" spans="1:7" x14ac:dyDescent="0.25">
      <c r="A1626" s="36" t="str">
        <f>IF(Протокол!A1626&lt;&gt;"",IF(SUM(Протокол!C1626,Протокол!D1626,Протокол!I1626,Протокол!U1626)=4,1,0),"")</f>
        <v/>
      </c>
      <c r="B1626" s="36" t="str">
        <f>IF(Протокол!A1626&lt;&gt;"",IF(SUM(Протокол!K1626,Протокол!S1626)=2,1,0),"")</f>
        <v/>
      </c>
      <c r="C1626" s="36" t="str">
        <f>IF(Протокол!A1626&lt;&gt;"",IF(SUM(Протокол!P1626)=1,1,0),"")</f>
        <v/>
      </c>
      <c r="D1626" s="36" t="str">
        <f>IF(Протокол!A1626&lt;&gt;"",IF(SUM(Протокол!G1626,Протокол!L1626,Протокол!O1626,Протокол!Q1626,Протокол!R1626)=5,1,0),"")</f>
        <v/>
      </c>
      <c r="E1626" s="36" t="str">
        <f>IF(Протокол!A1626&lt;&gt;"",IF(SUM(Протокол!M1626,Протокол!N1626,Протокол!T1626,Протокол!V1626,Протокол!W1626)=5,1,0),"")</f>
        <v/>
      </c>
      <c r="F1626" s="36" t="str">
        <f>IF(Протокол!A1626&lt;&gt;"",IF(SUM(Протокол!E1626,Протокол!F1626,Протокол!H1626,Протокол!J1626)=4,1,0),"")</f>
        <v/>
      </c>
      <c r="G1626" s="37" t="str">
        <f>IF(Протокол!A1626&lt;&gt;"",1," ")</f>
        <v xml:space="preserve"> </v>
      </c>
    </row>
    <row r="1627" spans="1:7" x14ac:dyDescent="0.25">
      <c r="A1627" s="36" t="str">
        <f>IF(Протокол!A1627&lt;&gt;"",IF(SUM(Протокол!C1627,Протокол!D1627,Протокол!I1627,Протокол!U1627)=4,1,0),"")</f>
        <v/>
      </c>
      <c r="B1627" s="36" t="str">
        <f>IF(Протокол!A1627&lt;&gt;"",IF(SUM(Протокол!K1627,Протокол!S1627)=2,1,0),"")</f>
        <v/>
      </c>
      <c r="C1627" s="36" t="str">
        <f>IF(Протокол!A1627&lt;&gt;"",IF(SUM(Протокол!P1627)=1,1,0),"")</f>
        <v/>
      </c>
      <c r="D1627" s="36" t="str">
        <f>IF(Протокол!A1627&lt;&gt;"",IF(SUM(Протокол!G1627,Протокол!L1627,Протокол!O1627,Протокол!Q1627,Протокол!R1627)=5,1,0),"")</f>
        <v/>
      </c>
      <c r="E1627" s="36" t="str">
        <f>IF(Протокол!A1627&lt;&gt;"",IF(SUM(Протокол!M1627,Протокол!N1627,Протокол!T1627,Протокол!V1627,Протокол!W1627)=5,1,0),"")</f>
        <v/>
      </c>
      <c r="F1627" s="36" t="str">
        <f>IF(Протокол!A1627&lt;&gt;"",IF(SUM(Протокол!E1627,Протокол!F1627,Протокол!H1627,Протокол!J1627)=4,1,0),"")</f>
        <v/>
      </c>
      <c r="G1627" s="37" t="str">
        <f>IF(Протокол!A1627&lt;&gt;"",1," ")</f>
        <v xml:space="preserve"> </v>
      </c>
    </row>
    <row r="1628" spans="1:7" x14ac:dyDescent="0.25">
      <c r="A1628" s="36" t="str">
        <f>IF(Протокол!A1628&lt;&gt;"",IF(SUM(Протокол!C1628,Протокол!D1628,Протокол!I1628,Протокол!U1628)=4,1,0),"")</f>
        <v/>
      </c>
      <c r="B1628" s="36" t="str">
        <f>IF(Протокол!A1628&lt;&gt;"",IF(SUM(Протокол!K1628,Протокол!S1628)=2,1,0),"")</f>
        <v/>
      </c>
      <c r="C1628" s="36" t="str">
        <f>IF(Протокол!A1628&lt;&gt;"",IF(SUM(Протокол!P1628)=1,1,0),"")</f>
        <v/>
      </c>
      <c r="D1628" s="36" t="str">
        <f>IF(Протокол!A1628&lt;&gt;"",IF(SUM(Протокол!G1628,Протокол!L1628,Протокол!O1628,Протокол!Q1628,Протокол!R1628)=5,1,0),"")</f>
        <v/>
      </c>
      <c r="E1628" s="36" t="str">
        <f>IF(Протокол!A1628&lt;&gt;"",IF(SUM(Протокол!M1628,Протокол!N1628,Протокол!T1628,Протокол!V1628,Протокол!W1628)=5,1,0),"")</f>
        <v/>
      </c>
      <c r="F1628" s="36" t="str">
        <f>IF(Протокол!A1628&lt;&gt;"",IF(SUM(Протокол!E1628,Протокол!F1628,Протокол!H1628,Протокол!J1628)=4,1,0),"")</f>
        <v/>
      </c>
      <c r="G1628" s="37" t="str">
        <f>IF(Протокол!A1628&lt;&gt;"",1," ")</f>
        <v xml:space="preserve"> </v>
      </c>
    </row>
    <row r="1629" spans="1:7" x14ac:dyDescent="0.25">
      <c r="A1629" s="36" t="str">
        <f>IF(Протокол!A1629&lt;&gt;"",IF(SUM(Протокол!C1629,Протокол!D1629,Протокол!I1629,Протокол!U1629)=4,1,0),"")</f>
        <v/>
      </c>
      <c r="B1629" s="36" t="str">
        <f>IF(Протокол!A1629&lt;&gt;"",IF(SUM(Протокол!K1629,Протокол!S1629)=2,1,0),"")</f>
        <v/>
      </c>
      <c r="C1629" s="36" t="str">
        <f>IF(Протокол!A1629&lt;&gt;"",IF(SUM(Протокол!P1629)=1,1,0),"")</f>
        <v/>
      </c>
      <c r="D1629" s="36" t="str">
        <f>IF(Протокол!A1629&lt;&gt;"",IF(SUM(Протокол!G1629,Протокол!L1629,Протокол!O1629,Протокол!Q1629,Протокол!R1629)=5,1,0),"")</f>
        <v/>
      </c>
      <c r="E1629" s="36" t="str">
        <f>IF(Протокол!A1629&lt;&gt;"",IF(SUM(Протокол!M1629,Протокол!N1629,Протокол!T1629,Протокол!V1629,Протокол!W1629)=5,1,0),"")</f>
        <v/>
      </c>
      <c r="F1629" s="36" t="str">
        <f>IF(Протокол!A1629&lt;&gt;"",IF(SUM(Протокол!E1629,Протокол!F1629,Протокол!H1629,Протокол!J1629)=4,1,0),"")</f>
        <v/>
      </c>
      <c r="G1629" s="37" t="str">
        <f>IF(Протокол!A1629&lt;&gt;"",1," ")</f>
        <v xml:space="preserve"> </v>
      </c>
    </row>
    <row r="1630" spans="1:7" x14ac:dyDescent="0.25">
      <c r="A1630" s="36" t="str">
        <f>IF(Протокол!A1630&lt;&gt;"",IF(SUM(Протокол!C1630,Протокол!D1630,Протокол!I1630,Протокол!U1630)=4,1,0),"")</f>
        <v/>
      </c>
      <c r="B1630" s="36" t="str">
        <f>IF(Протокол!A1630&lt;&gt;"",IF(SUM(Протокол!K1630,Протокол!S1630)=2,1,0),"")</f>
        <v/>
      </c>
      <c r="C1630" s="36" t="str">
        <f>IF(Протокол!A1630&lt;&gt;"",IF(SUM(Протокол!P1630)=1,1,0),"")</f>
        <v/>
      </c>
      <c r="D1630" s="36" t="str">
        <f>IF(Протокол!A1630&lt;&gt;"",IF(SUM(Протокол!G1630,Протокол!L1630,Протокол!O1630,Протокол!Q1630,Протокол!R1630)=5,1,0),"")</f>
        <v/>
      </c>
      <c r="E1630" s="36" t="str">
        <f>IF(Протокол!A1630&lt;&gt;"",IF(SUM(Протокол!M1630,Протокол!N1630,Протокол!T1630,Протокол!V1630,Протокол!W1630)=5,1,0),"")</f>
        <v/>
      </c>
      <c r="F1630" s="36" t="str">
        <f>IF(Протокол!A1630&lt;&gt;"",IF(SUM(Протокол!E1630,Протокол!F1630,Протокол!H1630,Протокол!J1630)=4,1,0),"")</f>
        <v/>
      </c>
      <c r="G1630" s="37" t="str">
        <f>IF(Протокол!A1630&lt;&gt;"",1," ")</f>
        <v xml:space="preserve"> </v>
      </c>
    </row>
    <row r="1631" spans="1:7" x14ac:dyDescent="0.25">
      <c r="A1631" s="36" t="str">
        <f>IF(Протокол!A1631&lt;&gt;"",IF(SUM(Протокол!C1631,Протокол!D1631,Протокол!I1631,Протокол!U1631)=4,1,0),"")</f>
        <v/>
      </c>
      <c r="B1631" s="36" t="str">
        <f>IF(Протокол!A1631&lt;&gt;"",IF(SUM(Протокол!K1631,Протокол!S1631)=2,1,0),"")</f>
        <v/>
      </c>
      <c r="C1631" s="36" t="str">
        <f>IF(Протокол!A1631&lt;&gt;"",IF(SUM(Протокол!P1631)=1,1,0),"")</f>
        <v/>
      </c>
      <c r="D1631" s="36" t="str">
        <f>IF(Протокол!A1631&lt;&gt;"",IF(SUM(Протокол!G1631,Протокол!L1631,Протокол!O1631,Протокол!Q1631,Протокол!R1631)=5,1,0),"")</f>
        <v/>
      </c>
      <c r="E1631" s="36" t="str">
        <f>IF(Протокол!A1631&lt;&gt;"",IF(SUM(Протокол!M1631,Протокол!N1631,Протокол!T1631,Протокол!V1631,Протокол!W1631)=5,1,0),"")</f>
        <v/>
      </c>
      <c r="F1631" s="36" t="str">
        <f>IF(Протокол!A1631&lt;&gt;"",IF(SUM(Протокол!E1631,Протокол!F1631,Протокол!H1631,Протокол!J1631)=4,1,0),"")</f>
        <v/>
      </c>
      <c r="G1631" s="37" t="str">
        <f>IF(Протокол!A1631&lt;&gt;"",1," ")</f>
        <v xml:space="preserve"> </v>
      </c>
    </row>
    <row r="1632" spans="1:7" x14ac:dyDescent="0.25">
      <c r="A1632" s="36" t="str">
        <f>IF(Протокол!A1632&lt;&gt;"",IF(SUM(Протокол!C1632,Протокол!D1632,Протокол!I1632,Протокол!U1632)=4,1,0),"")</f>
        <v/>
      </c>
      <c r="B1632" s="36" t="str">
        <f>IF(Протокол!A1632&lt;&gt;"",IF(SUM(Протокол!K1632,Протокол!S1632)=2,1,0),"")</f>
        <v/>
      </c>
      <c r="C1632" s="36" t="str">
        <f>IF(Протокол!A1632&lt;&gt;"",IF(SUM(Протокол!P1632)=1,1,0),"")</f>
        <v/>
      </c>
      <c r="D1632" s="36" t="str">
        <f>IF(Протокол!A1632&lt;&gt;"",IF(SUM(Протокол!G1632,Протокол!L1632,Протокол!O1632,Протокол!Q1632,Протокол!R1632)=5,1,0),"")</f>
        <v/>
      </c>
      <c r="E1632" s="36" t="str">
        <f>IF(Протокол!A1632&lt;&gt;"",IF(SUM(Протокол!M1632,Протокол!N1632,Протокол!T1632,Протокол!V1632,Протокол!W1632)=5,1,0),"")</f>
        <v/>
      </c>
      <c r="F1632" s="36" t="str">
        <f>IF(Протокол!A1632&lt;&gt;"",IF(SUM(Протокол!E1632,Протокол!F1632,Протокол!H1632,Протокол!J1632)=4,1,0),"")</f>
        <v/>
      </c>
      <c r="G1632" s="37" t="str">
        <f>IF(Протокол!A1632&lt;&gt;"",1," ")</f>
        <v xml:space="preserve"> </v>
      </c>
    </row>
    <row r="1633" spans="1:7" x14ac:dyDescent="0.25">
      <c r="A1633" s="36" t="str">
        <f>IF(Протокол!A1633&lt;&gt;"",IF(SUM(Протокол!C1633,Протокол!D1633,Протокол!I1633,Протокол!U1633)=4,1,0),"")</f>
        <v/>
      </c>
      <c r="B1633" s="36" t="str">
        <f>IF(Протокол!A1633&lt;&gt;"",IF(SUM(Протокол!K1633,Протокол!S1633)=2,1,0),"")</f>
        <v/>
      </c>
      <c r="C1633" s="36" t="str">
        <f>IF(Протокол!A1633&lt;&gt;"",IF(SUM(Протокол!P1633)=1,1,0),"")</f>
        <v/>
      </c>
      <c r="D1633" s="36" t="str">
        <f>IF(Протокол!A1633&lt;&gt;"",IF(SUM(Протокол!G1633,Протокол!L1633,Протокол!O1633,Протокол!Q1633,Протокол!R1633)=5,1,0),"")</f>
        <v/>
      </c>
      <c r="E1633" s="36" t="str">
        <f>IF(Протокол!A1633&lt;&gt;"",IF(SUM(Протокол!M1633,Протокол!N1633,Протокол!T1633,Протокол!V1633,Протокол!W1633)=5,1,0),"")</f>
        <v/>
      </c>
      <c r="F1633" s="36" t="str">
        <f>IF(Протокол!A1633&lt;&gt;"",IF(SUM(Протокол!E1633,Протокол!F1633,Протокол!H1633,Протокол!J1633)=4,1,0),"")</f>
        <v/>
      </c>
      <c r="G1633" s="37" t="str">
        <f>IF(Протокол!A1633&lt;&gt;"",1," ")</f>
        <v xml:space="preserve"> </v>
      </c>
    </row>
    <row r="1634" spans="1:7" x14ac:dyDescent="0.25">
      <c r="A1634" s="36" t="str">
        <f>IF(Протокол!A1634&lt;&gt;"",IF(SUM(Протокол!C1634,Протокол!D1634,Протокол!I1634,Протокол!U1634)=4,1,0),"")</f>
        <v/>
      </c>
      <c r="B1634" s="36" t="str">
        <f>IF(Протокол!A1634&lt;&gt;"",IF(SUM(Протокол!K1634,Протокол!S1634)=2,1,0),"")</f>
        <v/>
      </c>
      <c r="C1634" s="36" t="str">
        <f>IF(Протокол!A1634&lt;&gt;"",IF(SUM(Протокол!P1634)=1,1,0),"")</f>
        <v/>
      </c>
      <c r="D1634" s="36" t="str">
        <f>IF(Протокол!A1634&lt;&gt;"",IF(SUM(Протокол!G1634,Протокол!L1634,Протокол!O1634,Протокол!Q1634,Протокол!R1634)=5,1,0),"")</f>
        <v/>
      </c>
      <c r="E1634" s="36" t="str">
        <f>IF(Протокол!A1634&lt;&gt;"",IF(SUM(Протокол!M1634,Протокол!N1634,Протокол!T1634,Протокол!V1634,Протокол!W1634)=5,1,0),"")</f>
        <v/>
      </c>
      <c r="F1634" s="36" t="str">
        <f>IF(Протокол!A1634&lt;&gt;"",IF(SUM(Протокол!E1634,Протокол!F1634,Протокол!H1634,Протокол!J1634)=4,1,0),"")</f>
        <v/>
      </c>
      <c r="G1634" s="37" t="str">
        <f>IF(Протокол!A1634&lt;&gt;"",1," ")</f>
        <v xml:space="preserve"> </v>
      </c>
    </row>
    <row r="1635" spans="1:7" x14ac:dyDescent="0.25">
      <c r="A1635" s="36" t="str">
        <f>IF(Протокол!A1635&lt;&gt;"",IF(SUM(Протокол!C1635,Протокол!D1635,Протокол!I1635,Протокол!U1635)=4,1,0),"")</f>
        <v/>
      </c>
      <c r="B1635" s="36" t="str">
        <f>IF(Протокол!A1635&lt;&gt;"",IF(SUM(Протокол!K1635,Протокол!S1635)=2,1,0),"")</f>
        <v/>
      </c>
      <c r="C1635" s="36" t="str">
        <f>IF(Протокол!A1635&lt;&gt;"",IF(SUM(Протокол!P1635)=1,1,0),"")</f>
        <v/>
      </c>
      <c r="D1635" s="36" t="str">
        <f>IF(Протокол!A1635&lt;&gt;"",IF(SUM(Протокол!G1635,Протокол!L1635,Протокол!O1635,Протокол!Q1635,Протокол!R1635)=5,1,0),"")</f>
        <v/>
      </c>
      <c r="E1635" s="36" t="str">
        <f>IF(Протокол!A1635&lt;&gt;"",IF(SUM(Протокол!M1635,Протокол!N1635,Протокол!T1635,Протокол!V1635,Протокол!W1635)=5,1,0),"")</f>
        <v/>
      </c>
      <c r="F1635" s="36" t="str">
        <f>IF(Протокол!A1635&lt;&gt;"",IF(SUM(Протокол!E1635,Протокол!F1635,Протокол!H1635,Протокол!J1635)=4,1,0),"")</f>
        <v/>
      </c>
      <c r="G1635" s="37" t="str">
        <f>IF(Протокол!A1635&lt;&gt;"",1," ")</f>
        <v xml:space="preserve"> </v>
      </c>
    </row>
    <row r="1636" spans="1:7" x14ac:dyDescent="0.25">
      <c r="A1636" s="36" t="str">
        <f>IF(Протокол!A1636&lt;&gt;"",IF(SUM(Протокол!C1636,Протокол!D1636,Протокол!I1636,Протокол!U1636)=4,1,0),"")</f>
        <v/>
      </c>
      <c r="B1636" s="36" t="str">
        <f>IF(Протокол!A1636&lt;&gt;"",IF(SUM(Протокол!K1636,Протокол!S1636)=2,1,0),"")</f>
        <v/>
      </c>
      <c r="C1636" s="36" t="str">
        <f>IF(Протокол!A1636&lt;&gt;"",IF(SUM(Протокол!P1636)=1,1,0),"")</f>
        <v/>
      </c>
      <c r="D1636" s="36" t="str">
        <f>IF(Протокол!A1636&lt;&gt;"",IF(SUM(Протокол!G1636,Протокол!L1636,Протокол!O1636,Протокол!Q1636,Протокол!R1636)=5,1,0),"")</f>
        <v/>
      </c>
      <c r="E1636" s="36" t="str">
        <f>IF(Протокол!A1636&lt;&gt;"",IF(SUM(Протокол!M1636,Протокол!N1636,Протокол!T1636,Протокол!V1636,Протокол!W1636)=5,1,0),"")</f>
        <v/>
      </c>
      <c r="F1636" s="36" t="str">
        <f>IF(Протокол!A1636&lt;&gt;"",IF(SUM(Протокол!E1636,Протокол!F1636,Протокол!H1636,Протокол!J1636)=4,1,0),"")</f>
        <v/>
      </c>
      <c r="G1636" s="37" t="str">
        <f>IF(Протокол!A1636&lt;&gt;"",1," ")</f>
        <v xml:space="preserve"> </v>
      </c>
    </row>
    <row r="1637" spans="1:7" x14ac:dyDescent="0.25">
      <c r="A1637" s="36" t="str">
        <f>IF(Протокол!A1637&lt;&gt;"",IF(SUM(Протокол!C1637,Протокол!D1637,Протокол!I1637,Протокол!U1637)=4,1,0),"")</f>
        <v/>
      </c>
      <c r="B1637" s="36" t="str">
        <f>IF(Протокол!A1637&lt;&gt;"",IF(SUM(Протокол!K1637,Протокол!S1637)=2,1,0),"")</f>
        <v/>
      </c>
      <c r="C1637" s="36" t="str">
        <f>IF(Протокол!A1637&lt;&gt;"",IF(SUM(Протокол!P1637)=1,1,0),"")</f>
        <v/>
      </c>
      <c r="D1637" s="36" t="str">
        <f>IF(Протокол!A1637&lt;&gt;"",IF(SUM(Протокол!G1637,Протокол!L1637,Протокол!O1637,Протокол!Q1637,Протокол!R1637)=5,1,0),"")</f>
        <v/>
      </c>
      <c r="E1637" s="36" t="str">
        <f>IF(Протокол!A1637&lt;&gt;"",IF(SUM(Протокол!M1637,Протокол!N1637,Протокол!T1637,Протокол!V1637,Протокол!W1637)=5,1,0),"")</f>
        <v/>
      </c>
      <c r="F1637" s="36" t="str">
        <f>IF(Протокол!A1637&lt;&gt;"",IF(SUM(Протокол!E1637,Протокол!F1637,Протокол!H1637,Протокол!J1637)=4,1,0),"")</f>
        <v/>
      </c>
      <c r="G1637" s="37" t="str">
        <f>IF(Протокол!A1637&lt;&gt;"",1," ")</f>
        <v xml:space="preserve"> </v>
      </c>
    </row>
    <row r="1638" spans="1:7" x14ac:dyDescent="0.25">
      <c r="A1638" s="36" t="str">
        <f>IF(Протокол!A1638&lt;&gt;"",IF(SUM(Протокол!C1638,Протокол!D1638,Протокол!I1638,Протокол!U1638)=4,1,0),"")</f>
        <v/>
      </c>
      <c r="B1638" s="36" t="str">
        <f>IF(Протокол!A1638&lt;&gt;"",IF(SUM(Протокол!K1638,Протокол!S1638)=2,1,0),"")</f>
        <v/>
      </c>
      <c r="C1638" s="36" t="str">
        <f>IF(Протокол!A1638&lt;&gt;"",IF(SUM(Протокол!P1638)=1,1,0),"")</f>
        <v/>
      </c>
      <c r="D1638" s="36" t="str">
        <f>IF(Протокол!A1638&lt;&gt;"",IF(SUM(Протокол!G1638,Протокол!L1638,Протокол!O1638,Протокол!Q1638,Протокол!R1638)=5,1,0),"")</f>
        <v/>
      </c>
      <c r="E1638" s="36" t="str">
        <f>IF(Протокол!A1638&lt;&gt;"",IF(SUM(Протокол!M1638,Протокол!N1638,Протокол!T1638,Протокол!V1638,Протокол!W1638)=5,1,0),"")</f>
        <v/>
      </c>
      <c r="F1638" s="36" t="str">
        <f>IF(Протокол!A1638&lt;&gt;"",IF(SUM(Протокол!E1638,Протокол!F1638,Протокол!H1638,Протокол!J1638)=4,1,0),"")</f>
        <v/>
      </c>
      <c r="G1638" s="37" t="str">
        <f>IF(Протокол!A1638&lt;&gt;"",1," ")</f>
        <v xml:space="preserve"> </v>
      </c>
    </row>
    <row r="1639" spans="1:7" x14ac:dyDescent="0.25">
      <c r="A1639" s="36" t="str">
        <f>IF(Протокол!A1639&lt;&gt;"",IF(SUM(Протокол!C1639,Протокол!D1639,Протокол!I1639,Протокол!U1639)=4,1,0),"")</f>
        <v/>
      </c>
      <c r="B1639" s="36" t="str">
        <f>IF(Протокол!A1639&lt;&gt;"",IF(SUM(Протокол!K1639,Протокол!S1639)=2,1,0),"")</f>
        <v/>
      </c>
      <c r="C1639" s="36" t="str">
        <f>IF(Протокол!A1639&lt;&gt;"",IF(SUM(Протокол!P1639)=1,1,0),"")</f>
        <v/>
      </c>
      <c r="D1639" s="36" t="str">
        <f>IF(Протокол!A1639&lt;&gt;"",IF(SUM(Протокол!G1639,Протокол!L1639,Протокол!O1639,Протокол!Q1639,Протокол!R1639)=5,1,0),"")</f>
        <v/>
      </c>
      <c r="E1639" s="36" t="str">
        <f>IF(Протокол!A1639&lt;&gt;"",IF(SUM(Протокол!M1639,Протокол!N1639,Протокол!T1639,Протокол!V1639,Протокол!W1639)=5,1,0),"")</f>
        <v/>
      </c>
      <c r="F1639" s="36" t="str">
        <f>IF(Протокол!A1639&lt;&gt;"",IF(SUM(Протокол!E1639,Протокол!F1639,Протокол!H1639,Протокол!J1639)=4,1,0),"")</f>
        <v/>
      </c>
      <c r="G1639" s="37" t="str">
        <f>IF(Протокол!A1639&lt;&gt;"",1," ")</f>
        <v xml:space="preserve"> </v>
      </c>
    </row>
    <row r="1640" spans="1:7" x14ac:dyDescent="0.25">
      <c r="A1640" s="36" t="str">
        <f>IF(Протокол!A1640&lt;&gt;"",IF(SUM(Протокол!C1640,Протокол!D1640,Протокол!I1640,Протокол!U1640)=4,1,0),"")</f>
        <v/>
      </c>
      <c r="B1640" s="36" t="str">
        <f>IF(Протокол!A1640&lt;&gt;"",IF(SUM(Протокол!K1640,Протокол!S1640)=2,1,0),"")</f>
        <v/>
      </c>
      <c r="C1640" s="36" t="str">
        <f>IF(Протокол!A1640&lt;&gt;"",IF(SUM(Протокол!P1640)=1,1,0),"")</f>
        <v/>
      </c>
      <c r="D1640" s="36" t="str">
        <f>IF(Протокол!A1640&lt;&gt;"",IF(SUM(Протокол!G1640,Протокол!L1640,Протокол!O1640,Протокол!Q1640,Протокол!R1640)=5,1,0),"")</f>
        <v/>
      </c>
      <c r="E1640" s="36" t="str">
        <f>IF(Протокол!A1640&lt;&gt;"",IF(SUM(Протокол!M1640,Протокол!N1640,Протокол!T1640,Протокол!V1640,Протокол!W1640)=5,1,0),"")</f>
        <v/>
      </c>
      <c r="F1640" s="36" t="str">
        <f>IF(Протокол!A1640&lt;&gt;"",IF(SUM(Протокол!E1640,Протокол!F1640,Протокол!H1640,Протокол!J1640)=4,1,0),"")</f>
        <v/>
      </c>
      <c r="G1640" s="37" t="str">
        <f>IF(Протокол!A1640&lt;&gt;"",1," ")</f>
        <v xml:space="preserve"> </v>
      </c>
    </row>
    <row r="1641" spans="1:7" x14ac:dyDescent="0.25">
      <c r="A1641" s="36" t="str">
        <f>IF(Протокол!A1641&lt;&gt;"",IF(SUM(Протокол!C1641,Протокол!D1641,Протокол!I1641,Протокол!U1641)=4,1,0),"")</f>
        <v/>
      </c>
      <c r="B1641" s="36" t="str">
        <f>IF(Протокол!A1641&lt;&gt;"",IF(SUM(Протокол!K1641,Протокол!S1641)=2,1,0),"")</f>
        <v/>
      </c>
      <c r="C1641" s="36" t="str">
        <f>IF(Протокол!A1641&lt;&gt;"",IF(SUM(Протокол!P1641)=1,1,0),"")</f>
        <v/>
      </c>
      <c r="D1641" s="36" t="str">
        <f>IF(Протокол!A1641&lt;&gt;"",IF(SUM(Протокол!G1641,Протокол!L1641,Протокол!O1641,Протокол!Q1641,Протокол!R1641)=5,1,0),"")</f>
        <v/>
      </c>
      <c r="E1641" s="36" t="str">
        <f>IF(Протокол!A1641&lt;&gt;"",IF(SUM(Протокол!M1641,Протокол!N1641,Протокол!T1641,Протокол!V1641,Протокол!W1641)=5,1,0),"")</f>
        <v/>
      </c>
      <c r="F1641" s="36" t="str">
        <f>IF(Протокол!A1641&lt;&gt;"",IF(SUM(Протокол!E1641,Протокол!F1641,Протокол!H1641,Протокол!J1641)=4,1,0),"")</f>
        <v/>
      </c>
      <c r="G1641" s="37" t="str">
        <f>IF(Протокол!A1641&lt;&gt;"",1," ")</f>
        <v xml:space="preserve"> </v>
      </c>
    </row>
    <row r="1642" spans="1:7" x14ac:dyDescent="0.25">
      <c r="A1642" s="36" t="str">
        <f>IF(Протокол!A1642&lt;&gt;"",IF(SUM(Протокол!C1642,Протокол!D1642,Протокол!I1642,Протокол!U1642)=4,1,0),"")</f>
        <v/>
      </c>
      <c r="B1642" s="36" t="str">
        <f>IF(Протокол!A1642&lt;&gt;"",IF(SUM(Протокол!K1642,Протокол!S1642)=2,1,0),"")</f>
        <v/>
      </c>
      <c r="C1642" s="36" t="str">
        <f>IF(Протокол!A1642&lt;&gt;"",IF(SUM(Протокол!P1642)=1,1,0),"")</f>
        <v/>
      </c>
      <c r="D1642" s="36" t="str">
        <f>IF(Протокол!A1642&lt;&gt;"",IF(SUM(Протокол!G1642,Протокол!L1642,Протокол!O1642,Протокол!Q1642,Протокол!R1642)=5,1,0),"")</f>
        <v/>
      </c>
      <c r="E1642" s="36" t="str">
        <f>IF(Протокол!A1642&lt;&gt;"",IF(SUM(Протокол!M1642,Протокол!N1642,Протокол!T1642,Протокол!V1642,Протокол!W1642)=5,1,0),"")</f>
        <v/>
      </c>
      <c r="F1642" s="36" t="str">
        <f>IF(Протокол!A1642&lt;&gt;"",IF(SUM(Протокол!E1642,Протокол!F1642,Протокол!H1642,Протокол!J1642)=4,1,0),"")</f>
        <v/>
      </c>
      <c r="G1642" s="37" t="str">
        <f>IF(Протокол!A1642&lt;&gt;"",1," ")</f>
        <v xml:space="preserve"> </v>
      </c>
    </row>
    <row r="1643" spans="1:7" x14ac:dyDescent="0.25">
      <c r="A1643" s="36" t="str">
        <f>IF(Протокол!A1643&lt;&gt;"",IF(SUM(Протокол!C1643,Протокол!D1643,Протокол!I1643,Протокол!U1643)=4,1,0),"")</f>
        <v/>
      </c>
      <c r="B1643" s="36" t="str">
        <f>IF(Протокол!A1643&lt;&gt;"",IF(SUM(Протокол!K1643,Протокол!S1643)=2,1,0),"")</f>
        <v/>
      </c>
      <c r="C1643" s="36" t="str">
        <f>IF(Протокол!A1643&lt;&gt;"",IF(SUM(Протокол!P1643)=1,1,0),"")</f>
        <v/>
      </c>
      <c r="D1643" s="36" t="str">
        <f>IF(Протокол!A1643&lt;&gt;"",IF(SUM(Протокол!G1643,Протокол!L1643,Протокол!O1643,Протокол!Q1643,Протокол!R1643)=5,1,0),"")</f>
        <v/>
      </c>
      <c r="E1643" s="36" t="str">
        <f>IF(Протокол!A1643&lt;&gt;"",IF(SUM(Протокол!M1643,Протокол!N1643,Протокол!T1643,Протокол!V1643,Протокол!W1643)=5,1,0),"")</f>
        <v/>
      </c>
      <c r="F1643" s="36" t="str">
        <f>IF(Протокол!A1643&lt;&gt;"",IF(SUM(Протокол!E1643,Протокол!F1643,Протокол!H1643,Протокол!J1643)=4,1,0),"")</f>
        <v/>
      </c>
      <c r="G1643" s="37" t="str">
        <f>IF(Протокол!A1643&lt;&gt;"",1," ")</f>
        <v xml:space="preserve"> </v>
      </c>
    </row>
    <row r="1644" spans="1:7" x14ac:dyDescent="0.25">
      <c r="A1644" s="36" t="str">
        <f>IF(Протокол!A1644&lt;&gt;"",IF(SUM(Протокол!C1644,Протокол!D1644,Протокол!I1644,Протокол!U1644)=4,1,0),"")</f>
        <v/>
      </c>
      <c r="B1644" s="36" t="str">
        <f>IF(Протокол!A1644&lt;&gt;"",IF(SUM(Протокол!K1644,Протокол!S1644)=2,1,0),"")</f>
        <v/>
      </c>
      <c r="C1644" s="36" t="str">
        <f>IF(Протокол!A1644&lt;&gt;"",IF(SUM(Протокол!P1644)=1,1,0),"")</f>
        <v/>
      </c>
      <c r="D1644" s="36" t="str">
        <f>IF(Протокол!A1644&lt;&gt;"",IF(SUM(Протокол!G1644,Протокол!L1644,Протокол!O1644,Протокол!Q1644,Протокол!R1644)=5,1,0),"")</f>
        <v/>
      </c>
      <c r="E1644" s="36" t="str">
        <f>IF(Протокол!A1644&lt;&gt;"",IF(SUM(Протокол!M1644,Протокол!N1644,Протокол!T1644,Протокол!V1644,Протокол!W1644)=5,1,0),"")</f>
        <v/>
      </c>
      <c r="F1644" s="36" t="str">
        <f>IF(Протокол!A1644&lt;&gt;"",IF(SUM(Протокол!E1644,Протокол!F1644,Протокол!H1644,Протокол!J1644)=4,1,0),"")</f>
        <v/>
      </c>
      <c r="G1644" s="37" t="str">
        <f>IF(Протокол!A1644&lt;&gt;"",1," ")</f>
        <v xml:space="preserve"> </v>
      </c>
    </row>
    <row r="1645" spans="1:7" x14ac:dyDescent="0.25">
      <c r="A1645" s="36" t="str">
        <f>IF(Протокол!A1645&lt;&gt;"",IF(SUM(Протокол!C1645,Протокол!D1645,Протокол!I1645,Протокол!U1645)=4,1,0),"")</f>
        <v/>
      </c>
      <c r="B1645" s="36" t="str">
        <f>IF(Протокол!A1645&lt;&gt;"",IF(SUM(Протокол!K1645,Протокол!S1645)=2,1,0),"")</f>
        <v/>
      </c>
      <c r="C1645" s="36" t="str">
        <f>IF(Протокол!A1645&lt;&gt;"",IF(SUM(Протокол!P1645)=1,1,0),"")</f>
        <v/>
      </c>
      <c r="D1645" s="36" t="str">
        <f>IF(Протокол!A1645&lt;&gt;"",IF(SUM(Протокол!G1645,Протокол!L1645,Протокол!O1645,Протокол!Q1645,Протокол!R1645)=5,1,0),"")</f>
        <v/>
      </c>
      <c r="E1645" s="36" t="str">
        <f>IF(Протокол!A1645&lt;&gt;"",IF(SUM(Протокол!M1645,Протокол!N1645,Протокол!T1645,Протокол!V1645,Протокол!W1645)=5,1,0),"")</f>
        <v/>
      </c>
      <c r="F1645" s="36" t="str">
        <f>IF(Протокол!A1645&lt;&gt;"",IF(SUM(Протокол!E1645,Протокол!F1645,Протокол!H1645,Протокол!J1645)=4,1,0),"")</f>
        <v/>
      </c>
      <c r="G1645" s="37" t="str">
        <f>IF(Протокол!A1645&lt;&gt;"",1," ")</f>
        <v xml:space="preserve"> </v>
      </c>
    </row>
    <row r="1646" spans="1:7" x14ac:dyDescent="0.25">
      <c r="A1646" s="36" t="str">
        <f>IF(Протокол!A1646&lt;&gt;"",IF(SUM(Протокол!C1646,Протокол!D1646,Протокол!I1646,Протокол!U1646)=4,1,0),"")</f>
        <v/>
      </c>
      <c r="B1646" s="36" t="str">
        <f>IF(Протокол!A1646&lt;&gt;"",IF(SUM(Протокол!K1646,Протокол!S1646)=2,1,0),"")</f>
        <v/>
      </c>
      <c r="C1646" s="36" t="str">
        <f>IF(Протокол!A1646&lt;&gt;"",IF(SUM(Протокол!P1646)=1,1,0),"")</f>
        <v/>
      </c>
      <c r="D1646" s="36" t="str">
        <f>IF(Протокол!A1646&lt;&gt;"",IF(SUM(Протокол!G1646,Протокол!L1646,Протокол!O1646,Протокол!Q1646,Протокол!R1646)=5,1,0),"")</f>
        <v/>
      </c>
      <c r="E1646" s="36" t="str">
        <f>IF(Протокол!A1646&lt;&gt;"",IF(SUM(Протокол!M1646,Протокол!N1646,Протокол!T1646,Протокол!V1646,Протокол!W1646)=5,1,0),"")</f>
        <v/>
      </c>
      <c r="F1646" s="36" t="str">
        <f>IF(Протокол!A1646&lt;&gt;"",IF(SUM(Протокол!E1646,Протокол!F1646,Протокол!H1646,Протокол!J1646)=4,1,0),"")</f>
        <v/>
      </c>
      <c r="G1646" s="37" t="str">
        <f>IF(Протокол!A1646&lt;&gt;"",1," ")</f>
        <v xml:space="preserve"> </v>
      </c>
    </row>
    <row r="1647" spans="1:7" x14ac:dyDescent="0.25">
      <c r="A1647" s="36" t="str">
        <f>IF(Протокол!A1647&lt;&gt;"",IF(SUM(Протокол!C1647,Протокол!D1647,Протокол!I1647,Протокол!U1647)=4,1,0),"")</f>
        <v/>
      </c>
      <c r="B1647" s="36" t="str">
        <f>IF(Протокол!A1647&lt;&gt;"",IF(SUM(Протокол!K1647,Протокол!S1647)=2,1,0),"")</f>
        <v/>
      </c>
      <c r="C1647" s="36" t="str">
        <f>IF(Протокол!A1647&lt;&gt;"",IF(SUM(Протокол!P1647)=1,1,0),"")</f>
        <v/>
      </c>
      <c r="D1647" s="36" t="str">
        <f>IF(Протокол!A1647&lt;&gt;"",IF(SUM(Протокол!G1647,Протокол!L1647,Протокол!O1647,Протокол!Q1647,Протокол!R1647)=5,1,0),"")</f>
        <v/>
      </c>
      <c r="E1647" s="36" t="str">
        <f>IF(Протокол!A1647&lt;&gt;"",IF(SUM(Протокол!M1647,Протокол!N1647,Протокол!T1647,Протокол!V1647,Протокол!W1647)=5,1,0),"")</f>
        <v/>
      </c>
      <c r="F1647" s="36" t="str">
        <f>IF(Протокол!A1647&lt;&gt;"",IF(SUM(Протокол!E1647,Протокол!F1647,Протокол!H1647,Протокол!J1647)=4,1,0),"")</f>
        <v/>
      </c>
      <c r="G1647" s="37" t="str">
        <f>IF(Протокол!A1647&lt;&gt;"",1," ")</f>
        <v xml:space="preserve"> </v>
      </c>
    </row>
    <row r="1648" spans="1:7" x14ac:dyDescent="0.25">
      <c r="A1648" s="36" t="str">
        <f>IF(Протокол!A1648&lt;&gt;"",IF(SUM(Протокол!C1648,Протокол!D1648,Протокол!I1648,Протокол!U1648)=4,1,0),"")</f>
        <v/>
      </c>
      <c r="B1648" s="36" t="str">
        <f>IF(Протокол!A1648&lt;&gt;"",IF(SUM(Протокол!K1648,Протокол!S1648)=2,1,0),"")</f>
        <v/>
      </c>
      <c r="C1648" s="36" t="str">
        <f>IF(Протокол!A1648&lt;&gt;"",IF(SUM(Протокол!P1648)=1,1,0),"")</f>
        <v/>
      </c>
      <c r="D1648" s="36" t="str">
        <f>IF(Протокол!A1648&lt;&gt;"",IF(SUM(Протокол!G1648,Протокол!L1648,Протокол!O1648,Протокол!Q1648,Протокол!R1648)=5,1,0),"")</f>
        <v/>
      </c>
      <c r="E1648" s="36" t="str">
        <f>IF(Протокол!A1648&lt;&gt;"",IF(SUM(Протокол!M1648,Протокол!N1648,Протокол!T1648,Протокол!V1648,Протокол!W1648)=5,1,0),"")</f>
        <v/>
      </c>
      <c r="F1648" s="36" t="str">
        <f>IF(Протокол!A1648&lt;&gt;"",IF(SUM(Протокол!E1648,Протокол!F1648,Протокол!H1648,Протокол!J1648)=4,1,0),"")</f>
        <v/>
      </c>
      <c r="G1648" s="37" t="str">
        <f>IF(Протокол!A1648&lt;&gt;"",1," ")</f>
        <v xml:space="preserve"> </v>
      </c>
    </row>
    <row r="1649" spans="1:7" x14ac:dyDescent="0.25">
      <c r="A1649" s="36" t="str">
        <f>IF(Протокол!A1649&lt;&gt;"",IF(SUM(Протокол!C1649,Протокол!D1649,Протокол!I1649,Протокол!U1649)=4,1,0),"")</f>
        <v/>
      </c>
      <c r="B1649" s="36" t="str">
        <f>IF(Протокол!A1649&lt;&gt;"",IF(SUM(Протокол!K1649,Протокол!S1649)=2,1,0),"")</f>
        <v/>
      </c>
      <c r="C1649" s="36" t="str">
        <f>IF(Протокол!A1649&lt;&gt;"",IF(SUM(Протокол!P1649)=1,1,0),"")</f>
        <v/>
      </c>
      <c r="D1649" s="36" t="str">
        <f>IF(Протокол!A1649&lt;&gt;"",IF(SUM(Протокол!G1649,Протокол!L1649,Протокол!O1649,Протокол!Q1649,Протокол!R1649)=5,1,0),"")</f>
        <v/>
      </c>
      <c r="E1649" s="36" t="str">
        <f>IF(Протокол!A1649&lt;&gt;"",IF(SUM(Протокол!M1649,Протокол!N1649,Протокол!T1649,Протокол!V1649,Протокол!W1649)=5,1,0),"")</f>
        <v/>
      </c>
      <c r="F1649" s="36" t="str">
        <f>IF(Протокол!A1649&lt;&gt;"",IF(SUM(Протокол!E1649,Протокол!F1649,Протокол!H1649,Протокол!J1649)=4,1,0),"")</f>
        <v/>
      </c>
      <c r="G1649" s="37" t="str">
        <f>IF(Протокол!A1649&lt;&gt;"",1," ")</f>
        <v xml:space="preserve"> </v>
      </c>
    </row>
    <row r="1650" spans="1:7" x14ac:dyDescent="0.25">
      <c r="A1650" s="36" t="str">
        <f>IF(Протокол!A1650&lt;&gt;"",IF(SUM(Протокол!C1650,Протокол!D1650,Протокол!I1650,Протокол!U1650)=4,1,0),"")</f>
        <v/>
      </c>
      <c r="B1650" s="36" t="str">
        <f>IF(Протокол!A1650&lt;&gt;"",IF(SUM(Протокол!K1650,Протокол!S1650)=2,1,0),"")</f>
        <v/>
      </c>
      <c r="C1650" s="36" t="str">
        <f>IF(Протокол!A1650&lt;&gt;"",IF(SUM(Протокол!P1650)=1,1,0),"")</f>
        <v/>
      </c>
      <c r="D1650" s="36" t="str">
        <f>IF(Протокол!A1650&lt;&gt;"",IF(SUM(Протокол!G1650,Протокол!L1650,Протокол!O1650,Протокол!Q1650,Протокол!R1650)=5,1,0),"")</f>
        <v/>
      </c>
      <c r="E1650" s="36" t="str">
        <f>IF(Протокол!A1650&lt;&gt;"",IF(SUM(Протокол!M1650,Протокол!N1650,Протокол!T1650,Протокол!V1650,Протокол!W1650)=5,1,0),"")</f>
        <v/>
      </c>
      <c r="F1650" s="36" t="str">
        <f>IF(Протокол!A1650&lt;&gt;"",IF(SUM(Протокол!E1650,Протокол!F1650,Протокол!H1650,Протокол!J1650)=4,1,0),"")</f>
        <v/>
      </c>
      <c r="G1650" s="37" t="str">
        <f>IF(Протокол!A1650&lt;&gt;"",1," ")</f>
        <v xml:space="preserve"> </v>
      </c>
    </row>
    <row r="1651" spans="1:7" x14ac:dyDescent="0.25">
      <c r="A1651" s="36" t="str">
        <f>IF(Протокол!A1651&lt;&gt;"",IF(SUM(Протокол!C1651,Протокол!D1651,Протокол!I1651,Протокол!U1651)=4,1,0),"")</f>
        <v/>
      </c>
      <c r="B1651" s="36" t="str">
        <f>IF(Протокол!A1651&lt;&gt;"",IF(SUM(Протокол!K1651,Протокол!S1651)=2,1,0),"")</f>
        <v/>
      </c>
      <c r="C1651" s="36" t="str">
        <f>IF(Протокол!A1651&lt;&gt;"",IF(SUM(Протокол!P1651)=1,1,0),"")</f>
        <v/>
      </c>
      <c r="D1651" s="36" t="str">
        <f>IF(Протокол!A1651&lt;&gt;"",IF(SUM(Протокол!G1651,Протокол!L1651,Протокол!O1651,Протокол!Q1651,Протокол!R1651)=5,1,0),"")</f>
        <v/>
      </c>
      <c r="E1651" s="36" t="str">
        <f>IF(Протокол!A1651&lt;&gt;"",IF(SUM(Протокол!M1651,Протокол!N1651,Протокол!T1651,Протокол!V1651,Протокол!W1651)=5,1,0),"")</f>
        <v/>
      </c>
      <c r="F1651" s="36" t="str">
        <f>IF(Протокол!A1651&lt;&gt;"",IF(SUM(Протокол!E1651,Протокол!F1651,Протокол!H1651,Протокол!J1651)=4,1,0),"")</f>
        <v/>
      </c>
      <c r="G1651" s="37" t="str">
        <f>IF(Протокол!A1651&lt;&gt;"",1," ")</f>
        <v xml:space="preserve"> </v>
      </c>
    </row>
    <row r="1652" spans="1:7" x14ac:dyDescent="0.25">
      <c r="A1652" s="36" t="str">
        <f>IF(Протокол!A1652&lt;&gt;"",IF(SUM(Протокол!C1652,Протокол!D1652,Протокол!I1652,Протокол!U1652)=4,1,0),"")</f>
        <v/>
      </c>
      <c r="B1652" s="36" t="str">
        <f>IF(Протокол!A1652&lt;&gt;"",IF(SUM(Протокол!K1652,Протокол!S1652)=2,1,0),"")</f>
        <v/>
      </c>
      <c r="C1652" s="36" t="str">
        <f>IF(Протокол!A1652&lt;&gt;"",IF(SUM(Протокол!P1652)=1,1,0),"")</f>
        <v/>
      </c>
      <c r="D1652" s="36" t="str">
        <f>IF(Протокол!A1652&lt;&gt;"",IF(SUM(Протокол!G1652,Протокол!L1652,Протокол!O1652,Протокол!Q1652,Протокол!R1652)=5,1,0),"")</f>
        <v/>
      </c>
      <c r="E1652" s="36" t="str">
        <f>IF(Протокол!A1652&lt;&gt;"",IF(SUM(Протокол!M1652,Протокол!N1652,Протокол!T1652,Протокол!V1652,Протокол!W1652)=5,1,0),"")</f>
        <v/>
      </c>
      <c r="F1652" s="36" t="str">
        <f>IF(Протокол!A1652&lt;&gt;"",IF(SUM(Протокол!E1652,Протокол!F1652,Протокол!H1652,Протокол!J1652)=4,1,0),"")</f>
        <v/>
      </c>
      <c r="G1652" s="37" t="str">
        <f>IF(Протокол!A1652&lt;&gt;"",1," ")</f>
        <v xml:space="preserve"> </v>
      </c>
    </row>
    <row r="1653" spans="1:7" x14ac:dyDescent="0.25">
      <c r="A1653" s="36" t="str">
        <f>IF(Протокол!A1653&lt;&gt;"",IF(SUM(Протокол!C1653,Протокол!D1653,Протокол!I1653,Протокол!U1653)=4,1,0),"")</f>
        <v/>
      </c>
      <c r="B1653" s="36" t="str">
        <f>IF(Протокол!A1653&lt;&gt;"",IF(SUM(Протокол!K1653,Протокол!S1653)=2,1,0),"")</f>
        <v/>
      </c>
      <c r="C1653" s="36" t="str">
        <f>IF(Протокол!A1653&lt;&gt;"",IF(SUM(Протокол!P1653)=1,1,0),"")</f>
        <v/>
      </c>
      <c r="D1653" s="36" t="str">
        <f>IF(Протокол!A1653&lt;&gt;"",IF(SUM(Протокол!G1653,Протокол!L1653,Протокол!O1653,Протокол!Q1653,Протокол!R1653)=5,1,0),"")</f>
        <v/>
      </c>
      <c r="E1653" s="36" t="str">
        <f>IF(Протокол!A1653&lt;&gt;"",IF(SUM(Протокол!M1653,Протокол!N1653,Протокол!T1653,Протокол!V1653,Протокол!W1653)=5,1,0),"")</f>
        <v/>
      </c>
      <c r="F1653" s="36" t="str">
        <f>IF(Протокол!A1653&lt;&gt;"",IF(SUM(Протокол!E1653,Протокол!F1653,Протокол!H1653,Протокол!J1653)=4,1,0),"")</f>
        <v/>
      </c>
      <c r="G1653" s="37" t="str">
        <f>IF(Протокол!A1653&lt;&gt;"",1," ")</f>
        <v xml:space="preserve"> </v>
      </c>
    </row>
    <row r="1654" spans="1:7" x14ac:dyDescent="0.25">
      <c r="A1654" s="36" t="str">
        <f>IF(Протокол!A1654&lt;&gt;"",IF(SUM(Протокол!C1654,Протокол!D1654,Протокол!I1654,Протокол!U1654)=4,1,0),"")</f>
        <v/>
      </c>
      <c r="B1654" s="36" t="str">
        <f>IF(Протокол!A1654&lt;&gt;"",IF(SUM(Протокол!K1654,Протокол!S1654)=2,1,0),"")</f>
        <v/>
      </c>
      <c r="C1654" s="36" t="str">
        <f>IF(Протокол!A1654&lt;&gt;"",IF(SUM(Протокол!P1654)=1,1,0),"")</f>
        <v/>
      </c>
      <c r="D1654" s="36" t="str">
        <f>IF(Протокол!A1654&lt;&gt;"",IF(SUM(Протокол!G1654,Протокол!L1654,Протокол!O1654,Протокол!Q1654,Протокол!R1654)=5,1,0),"")</f>
        <v/>
      </c>
      <c r="E1654" s="36" t="str">
        <f>IF(Протокол!A1654&lt;&gt;"",IF(SUM(Протокол!M1654,Протокол!N1654,Протокол!T1654,Протокол!V1654,Протокол!W1654)=5,1,0),"")</f>
        <v/>
      </c>
      <c r="F1654" s="36" t="str">
        <f>IF(Протокол!A1654&lt;&gt;"",IF(SUM(Протокол!E1654,Протокол!F1654,Протокол!H1654,Протокол!J1654)=4,1,0),"")</f>
        <v/>
      </c>
      <c r="G1654" s="37" t="str">
        <f>IF(Протокол!A1654&lt;&gt;"",1," ")</f>
        <v xml:space="preserve"> </v>
      </c>
    </row>
    <row r="1655" spans="1:7" x14ac:dyDescent="0.25">
      <c r="A1655" s="36" t="str">
        <f>IF(Протокол!A1655&lt;&gt;"",IF(SUM(Протокол!C1655,Протокол!D1655,Протокол!I1655,Протокол!U1655)=4,1,0),"")</f>
        <v/>
      </c>
      <c r="B1655" s="36" t="str">
        <f>IF(Протокол!A1655&lt;&gt;"",IF(SUM(Протокол!K1655,Протокол!S1655)=2,1,0),"")</f>
        <v/>
      </c>
      <c r="C1655" s="36" t="str">
        <f>IF(Протокол!A1655&lt;&gt;"",IF(SUM(Протокол!P1655)=1,1,0),"")</f>
        <v/>
      </c>
      <c r="D1655" s="36" t="str">
        <f>IF(Протокол!A1655&lt;&gt;"",IF(SUM(Протокол!G1655,Протокол!L1655,Протокол!O1655,Протокол!Q1655,Протокол!R1655)=5,1,0),"")</f>
        <v/>
      </c>
      <c r="E1655" s="36" t="str">
        <f>IF(Протокол!A1655&lt;&gt;"",IF(SUM(Протокол!M1655,Протокол!N1655,Протокол!T1655,Протокол!V1655,Протокол!W1655)=5,1,0),"")</f>
        <v/>
      </c>
      <c r="F1655" s="36" t="str">
        <f>IF(Протокол!A1655&lt;&gt;"",IF(SUM(Протокол!E1655,Протокол!F1655,Протокол!H1655,Протокол!J1655)=4,1,0),"")</f>
        <v/>
      </c>
      <c r="G1655" s="37" t="str">
        <f>IF(Протокол!A1655&lt;&gt;"",1," ")</f>
        <v xml:space="preserve"> </v>
      </c>
    </row>
    <row r="1656" spans="1:7" x14ac:dyDescent="0.25">
      <c r="A1656" s="36" t="str">
        <f>IF(Протокол!A1656&lt;&gt;"",IF(SUM(Протокол!C1656,Протокол!D1656,Протокол!I1656,Протокол!U1656)=4,1,0),"")</f>
        <v/>
      </c>
      <c r="B1656" s="36" t="str">
        <f>IF(Протокол!A1656&lt;&gt;"",IF(SUM(Протокол!K1656,Протокол!S1656)=2,1,0),"")</f>
        <v/>
      </c>
      <c r="C1656" s="36" t="str">
        <f>IF(Протокол!A1656&lt;&gt;"",IF(SUM(Протокол!P1656)=1,1,0),"")</f>
        <v/>
      </c>
      <c r="D1656" s="36" t="str">
        <f>IF(Протокол!A1656&lt;&gt;"",IF(SUM(Протокол!G1656,Протокол!L1656,Протокол!O1656,Протокол!Q1656,Протокол!R1656)=5,1,0),"")</f>
        <v/>
      </c>
      <c r="E1656" s="36" t="str">
        <f>IF(Протокол!A1656&lt;&gt;"",IF(SUM(Протокол!M1656,Протокол!N1656,Протокол!T1656,Протокол!V1656,Протокол!W1656)=5,1,0),"")</f>
        <v/>
      </c>
      <c r="F1656" s="36" t="str">
        <f>IF(Протокол!A1656&lt;&gt;"",IF(SUM(Протокол!E1656,Протокол!F1656,Протокол!H1656,Протокол!J1656)=4,1,0),"")</f>
        <v/>
      </c>
      <c r="G1656" s="37" t="str">
        <f>IF(Протокол!A1656&lt;&gt;"",1," ")</f>
        <v xml:space="preserve"> </v>
      </c>
    </row>
    <row r="1657" spans="1:7" x14ac:dyDescent="0.25">
      <c r="A1657" s="36" t="str">
        <f>IF(Протокол!A1657&lt;&gt;"",IF(SUM(Протокол!C1657,Протокол!D1657,Протокол!I1657,Протокол!U1657)=4,1,0),"")</f>
        <v/>
      </c>
      <c r="B1657" s="36" t="str">
        <f>IF(Протокол!A1657&lt;&gt;"",IF(SUM(Протокол!K1657,Протокол!S1657)=2,1,0),"")</f>
        <v/>
      </c>
      <c r="C1657" s="36" t="str">
        <f>IF(Протокол!A1657&lt;&gt;"",IF(SUM(Протокол!P1657)=1,1,0),"")</f>
        <v/>
      </c>
      <c r="D1657" s="36" t="str">
        <f>IF(Протокол!A1657&lt;&gt;"",IF(SUM(Протокол!G1657,Протокол!L1657,Протокол!O1657,Протокол!Q1657,Протокол!R1657)=5,1,0),"")</f>
        <v/>
      </c>
      <c r="E1657" s="36" t="str">
        <f>IF(Протокол!A1657&lt;&gt;"",IF(SUM(Протокол!M1657,Протокол!N1657,Протокол!T1657,Протокол!V1657,Протокол!W1657)=5,1,0),"")</f>
        <v/>
      </c>
      <c r="F1657" s="36" t="str">
        <f>IF(Протокол!A1657&lt;&gt;"",IF(SUM(Протокол!E1657,Протокол!F1657,Протокол!H1657,Протокол!J1657)=4,1,0),"")</f>
        <v/>
      </c>
      <c r="G1657" s="37" t="str">
        <f>IF(Протокол!A1657&lt;&gt;"",1," ")</f>
        <v xml:space="preserve"> </v>
      </c>
    </row>
    <row r="1658" spans="1:7" x14ac:dyDescent="0.25">
      <c r="A1658" s="36" t="str">
        <f>IF(Протокол!A1658&lt;&gt;"",IF(SUM(Протокол!C1658,Протокол!D1658,Протокол!I1658,Протокол!U1658)=4,1,0),"")</f>
        <v/>
      </c>
      <c r="B1658" s="36" t="str">
        <f>IF(Протокол!A1658&lt;&gt;"",IF(SUM(Протокол!K1658,Протокол!S1658)=2,1,0),"")</f>
        <v/>
      </c>
      <c r="C1658" s="36" t="str">
        <f>IF(Протокол!A1658&lt;&gt;"",IF(SUM(Протокол!P1658)=1,1,0),"")</f>
        <v/>
      </c>
      <c r="D1658" s="36" t="str">
        <f>IF(Протокол!A1658&lt;&gt;"",IF(SUM(Протокол!G1658,Протокол!L1658,Протокол!O1658,Протокол!Q1658,Протокол!R1658)=5,1,0),"")</f>
        <v/>
      </c>
      <c r="E1658" s="36" t="str">
        <f>IF(Протокол!A1658&lt;&gt;"",IF(SUM(Протокол!M1658,Протокол!N1658,Протокол!T1658,Протокол!V1658,Протокол!W1658)=5,1,0),"")</f>
        <v/>
      </c>
      <c r="F1658" s="36" t="str">
        <f>IF(Протокол!A1658&lt;&gt;"",IF(SUM(Протокол!E1658,Протокол!F1658,Протокол!H1658,Протокол!J1658)=4,1,0),"")</f>
        <v/>
      </c>
      <c r="G1658" s="37" t="str">
        <f>IF(Протокол!A1658&lt;&gt;"",1," ")</f>
        <v xml:space="preserve"> </v>
      </c>
    </row>
    <row r="1659" spans="1:7" x14ac:dyDescent="0.25">
      <c r="A1659" s="36" t="str">
        <f>IF(Протокол!A1659&lt;&gt;"",IF(SUM(Протокол!C1659,Протокол!D1659,Протокол!I1659,Протокол!U1659)=4,1,0),"")</f>
        <v/>
      </c>
      <c r="B1659" s="36" t="str">
        <f>IF(Протокол!A1659&lt;&gt;"",IF(SUM(Протокол!K1659,Протокол!S1659)=2,1,0),"")</f>
        <v/>
      </c>
      <c r="C1659" s="36" t="str">
        <f>IF(Протокол!A1659&lt;&gt;"",IF(SUM(Протокол!P1659)=1,1,0),"")</f>
        <v/>
      </c>
      <c r="D1659" s="36" t="str">
        <f>IF(Протокол!A1659&lt;&gt;"",IF(SUM(Протокол!G1659,Протокол!L1659,Протокол!O1659,Протокол!Q1659,Протокол!R1659)=5,1,0),"")</f>
        <v/>
      </c>
      <c r="E1659" s="36" t="str">
        <f>IF(Протокол!A1659&lt;&gt;"",IF(SUM(Протокол!M1659,Протокол!N1659,Протокол!T1659,Протокол!V1659,Протокол!W1659)=5,1,0),"")</f>
        <v/>
      </c>
      <c r="F1659" s="36" t="str">
        <f>IF(Протокол!A1659&lt;&gt;"",IF(SUM(Протокол!E1659,Протокол!F1659,Протокол!H1659,Протокол!J1659)=4,1,0),"")</f>
        <v/>
      </c>
      <c r="G1659" s="37" t="str">
        <f>IF(Протокол!A1659&lt;&gt;"",1," ")</f>
        <v xml:space="preserve"> </v>
      </c>
    </row>
    <row r="1660" spans="1:7" x14ac:dyDescent="0.25">
      <c r="A1660" s="36" t="str">
        <f>IF(Протокол!A1660&lt;&gt;"",IF(SUM(Протокол!C1660,Протокол!D1660,Протокол!I1660,Протокол!U1660)=4,1,0),"")</f>
        <v/>
      </c>
      <c r="B1660" s="36" t="str">
        <f>IF(Протокол!A1660&lt;&gt;"",IF(SUM(Протокол!K1660,Протокол!S1660)=2,1,0),"")</f>
        <v/>
      </c>
      <c r="C1660" s="36" t="str">
        <f>IF(Протокол!A1660&lt;&gt;"",IF(SUM(Протокол!P1660)=1,1,0),"")</f>
        <v/>
      </c>
      <c r="D1660" s="36" t="str">
        <f>IF(Протокол!A1660&lt;&gt;"",IF(SUM(Протокол!G1660,Протокол!L1660,Протокол!O1660,Протокол!Q1660,Протокол!R1660)=5,1,0),"")</f>
        <v/>
      </c>
      <c r="E1660" s="36" t="str">
        <f>IF(Протокол!A1660&lt;&gt;"",IF(SUM(Протокол!M1660,Протокол!N1660,Протокол!T1660,Протокол!V1660,Протокол!W1660)=5,1,0),"")</f>
        <v/>
      </c>
      <c r="F1660" s="36" t="str">
        <f>IF(Протокол!A1660&lt;&gt;"",IF(SUM(Протокол!E1660,Протокол!F1660,Протокол!H1660,Протокол!J1660)=4,1,0),"")</f>
        <v/>
      </c>
      <c r="G1660" s="37" t="str">
        <f>IF(Протокол!A1660&lt;&gt;"",1," ")</f>
        <v xml:space="preserve"> </v>
      </c>
    </row>
    <row r="1661" spans="1:7" x14ac:dyDescent="0.25">
      <c r="A1661" s="36" t="str">
        <f>IF(Протокол!A1661&lt;&gt;"",IF(SUM(Протокол!C1661,Протокол!D1661,Протокол!I1661,Протокол!U1661)=4,1,0),"")</f>
        <v/>
      </c>
      <c r="B1661" s="36" t="str">
        <f>IF(Протокол!A1661&lt;&gt;"",IF(SUM(Протокол!K1661,Протокол!S1661)=2,1,0),"")</f>
        <v/>
      </c>
      <c r="C1661" s="36" t="str">
        <f>IF(Протокол!A1661&lt;&gt;"",IF(SUM(Протокол!P1661)=1,1,0),"")</f>
        <v/>
      </c>
      <c r="D1661" s="36" t="str">
        <f>IF(Протокол!A1661&lt;&gt;"",IF(SUM(Протокол!G1661,Протокол!L1661,Протокол!O1661,Протокол!Q1661,Протокол!R1661)=5,1,0),"")</f>
        <v/>
      </c>
      <c r="E1661" s="36" t="str">
        <f>IF(Протокол!A1661&lt;&gt;"",IF(SUM(Протокол!M1661,Протокол!N1661,Протокол!T1661,Протокол!V1661,Протокол!W1661)=5,1,0),"")</f>
        <v/>
      </c>
      <c r="F1661" s="36" t="str">
        <f>IF(Протокол!A1661&lt;&gt;"",IF(SUM(Протокол!E1661,Протокол!F1661,Протокол!H1661,Протокол!J1661)=4,1,0),"")</f>
        <v/>
      </c>
      <c r="G1661" s="37" t="str">
        <f>IF(Протокол!A1661&lt;&gt;"",1," ")</f>
        <v xml:space="preserve"> </v>
      </c>
    </row>
    <row r="1662" spans="1:7" x14ac:dyDescent="0.25">
      <c r="A1662" s="36" t="str">
        <f>IF(Протокол!A1662&lt;&gt;"",IF(SUM(Протокол!C1662,Протокол!D1662,Протокол!I1662,Протокол!U1662)=4,1,0),"")</f>
        <v/>
      </c>
      <c r="B1662" s="36" t="str">
        <f>IF(Протокол!A1662&lt;&gt;"",IF(SUM(Протокол!K1662,Протокол!S1662)=2,1,0),"")</f>
        <v/>
      </c>
      <c r="C1662" s="36" t="str">
        <f>IF(Протокол!A1662&lt;&gt;"",IF(SUM(Протокол!P1662)=1,1,0),"")</f>
        <v/>
      </c>
      <c r="D1662" s="36" t="str">
        <f>IF(Протокол!A1662&lt;&gt;"",IF(SUM(Протокол!G1662,Протокол!L1662,Протокол!O1662,Протокол!Q1662,Протокол!R1662)=5,1,0),"")</f>
        <v/>
      </c>
      <c r="E1662" s="36" t="str">
        <f>IF(Протокол!A1662&lt;&gt;"",IF(SUM(Протокол!M1662,Протокол!N1662,Протокол!T1662,Протокол!V1662,Протокол!W1662)=5,1,0),"")</f>
        <v/>
      </c>
      <c r="F1662" s="36" t="str">
        <f>IF(Протокол!A1662&lt;&gt;"",IF(SUM(Протокол!E1662,Протокол!F1662,Протокол!H1662,Протокол!J1662)=4,1,0),"")</f>
        <v/>
      </c>
      <c r="G1662" s="37" t="str">
        <f>IF(Протокол!A1662&lt;&gt;"",1," ")</f>
        <v xml:space="preserve"> </v>
      </c>
    </row>
    <row r="1663" spans="1:7" x14ac:dyDescent="0.25">
      <c r="A1663" s="36" t="str">
        <f>IF(Протокол!A1663&lt;&gt;"",IF(SUM(Протокол!C1663,Протокол!D1663,Протокол!I1663,Протокол!U1663)=4,1,0),"")</f>
        <v/>
      </c>
      <c r="B1663" s="36" t="str">
        <f>IF(Протокол!A1663&lt;&gt;"",IF(SUM(Протокол!K1663,Протокол!S1663)=2,1,0),"")</f>
        <v/>
      </c>
      <c r="C1663" s="36" t="str">
        <f>IF(Протокол!A1663&lt;&gt;"",IF(SUM(Протокол!P1663)=1,1,0),"")</f>
        <v/>
      </c>
      <c r="D1663" s="36" t="str">
        <f>IF(Протокол!A1663&lt;&gt;"",IF(SUM(Протокол!G1663,Протокол!L1663,Протокол!O1663,Протокол!Q1663,Протокол!R1663)=5,1,0),"")</f>
        <v/>
      </c>
      <c r="E1663" s="36" t="str">
        <f>IF(Протокол!A1663&lt;&gt;"",IF(SUM(Протокол!M1663,Протокол!N1663,Протокол!T1663,Протокол!V1663,Протокол!W1663)=5,1,0),"")</f>
        <v/>
      </c>
      <c r="F1663" s="36" t="str">
        <f>IF(Протокол!A1663&lt;&gt;"",IF(SUM(Протокол!E1663,Протокол!F1663,Протокол!H1663,Протокол!J1663)=4,1,0),"")</f>
        <v/>
      </c>
      <c r="G1663" s="37" t="str">
        <f>IF(Протокол!A1663&lt;&gt;"",1," ")</f>
        <v xml:space="preserve"> </v>
      </c>
    </row>
    <row r="1664" spans="1:7" x14ac:dyDescent="0.25">
      <c r="A1664" s="36" t="str">
        <f>IF(Протокол!A1664&lt;&gt;"",IF(SUM(Протокол!C1664,Протокол!D1664,Протокол!I1664,Протокол!U1664)=4,1,0),"")</f>
        <v/>
      </c>
      <c r="B1664" s="36" t="str">
        <f>IF(Протокол!A1664&lt;&gt;"",IF(SUM(Протокол!K1664,Протокол!S1664)=2,1,0),"")</f>
        <v/>
      </c>
      <c r="C1664" s="36" t="str">
        <f>IF(Протокол!A1664&lt;&gt;"",IF(SUM(Протокол!P1664)=1,1,0),"")</f>
        <v/>
      </c>
      <c r="D1664" s="36" t="str">
        <f>IF(Протокол!A1664&lt;&gt;"",IF(SUM(Протокол!G1664,Протокол!L1664,Протокол!O1664,Протокол!Q1664,Протокол!R1664)=5,1,0),"")</f>
        <v/>
      </c>
      <c r="E1664" s="36" t="str">
        <f>IF(Протокол!A1664&lt;&gt;"",IF(SUM(Протокол!M1664,Протокол!N1664,Протокол!T1664,Протокол!V1664,Протокол!W1664)=5,1,0),"")</f>
        <v/>
      </c>
      <c r="F1664" s="36" t="str">
        <f>IF(Протокол!A1664&lt;&gt;"",IF(SUM(Протокол!E1664,Протокол!F1664,Протокол!H1664,Протокол!J1664)=4,1,0),"")</f>
        <v/>
      </c>
      <c r="G1664" s="37" t="str">
        <f>IF(Протокол!A1664&lt;&gt;"",1," ")</f>
        <v xml:space="preserve"> </v>
      </c>
    </row>
    <row r="1665" spans="1:7" x14ac:dyDescent="0.25">
      <c r="A1665" s="36" t="str">
        <f>IF(Протокол!A1665&lt;&gt;"",IF(SUM(Протокол!C1665,Протокол!D1665,Протокол!I1665,Протокол!U1665)=4,1,0),"")</f>
        <v/>
      </c>
      <c r="B1665" s="36" t="str">
        <f>IF(Протокол!A1665&lt;&gt;"",IF(SUM(Протокол!K1665,Протокол!S1665)=2,1,0),"")</f>
        <v/>
      </c>
      <c r="C1665" s="36" t="str">
        <f>IF(Протокол!A1665&lt;&gt;"",IF(SUM(Протокол!P1665)=1,1,0),"")</f>
        <v/>
      </c>
      <c r="D1665" s="36" t="str">
        <f>IF(Протокол!A1665&lt;&gt;"",IF(SUM(Протокол!G1665,Протокол!L1665,Протокол!O1665,Протокол!Q1665,Протокол!R1665)=5,1,0),"")</f>
        <v/>
      </c>
      <c r="E1665" s="36" t="str">
        <f>IF(Протокол!A1665&lt;&gt;"",IF(SUM(Протокол!M1665,Протокол!N1665,Протокол!T1665,Протокол!V1665,Протокол!W1665)=5,1,0),"")</f>
        <v/>
      </c>
      <c r="F1665" s="36" t="str">
        <f>IF(Протокол!A1665&lt;&gt;"",IF(SUM(Протокол!E1665,Протокол!F1665,Протокол!H1665,Протокол!J1665)=4,1,0),"")</f>
        <v/>
      </c>
      <c r="G1665" s="37" t="str">
        <f>IF(Протокол!A1665&lt;&gt;"",1," ")</f>
        <v xml:space="preserve"> </v>
      </c>
    </row>
    <row r="1666" spans="1:7" x14ac:dyDescent="0.25">
      <c r="A1666" s="36" t="str">
        <f>IF(Протокол!A1666&lt;&gt;"",IF(SUM(Протокол!C1666,Протокол!D1666,Протокол!I1666,Протокол!U1666)=4,1,0),"")</f>
        <v/>
      </c>
      <c r="B1666" s="36" t="str">
        <f>IF(Протокол!A1666&lt;&gt;"",IF(SUM(Протокол!K1666,Протокол!S1666)=2,1,0),"")</f>
        <v/>
      </c>
      <c r="C1666" s="36" t="str">
        <f>IF(Протокол!A1666&lt;&gt;"",IF(SUM(Протокол!P1666)=1,1,0),"")</f>
        <v/>
      </c>
      <c r="D1666" s="36" t="str">
        <f>IF(Протокол!A1666&lt;&gt;"",IF(SUM(Протокол!G1666,Протокол!L1666,Протокол!O1666,Протокол!Q1666,Протокол!R1666)=5,1,0),"")</f>
        <v/>
      </c>
      <c r="E1666" s="36" t="str">
        <f>IF(Протокол!A1666&lt;&gt;"",IF(SUM(Протокол!M1666,Протокол!N1666,Протокол!T1666,Протокол!V1666,Протокол!W1666)=5,1,0),"")</f>
        <v/>
      </c>
      <c r="F1666" s="36" t="str">
        <f>IF(Протокол!A1666&lt;&gt;"",IF(SUM(Протокол!E1666,Протокол!F1666,Протокол!H1666,Протокол!J1666)=4,1,0),"")</f>
        <v/>
      </c>
      <c r="G1666" s="37" t="str">
        <f>IF(Протокол!A1666&lt;&gt;"",1," ")</f>
        <v xml:space="preserve"> </v>
      </c>
    </row>
    <row r="1667" spans="1:7" x14ac:dyDescent="0.25">
      <c r="A1667" s="36" t="str">
        <f>IF(Протокол!A1667&lt;&gt;"",IF(SUM(Протокол!C1667,Протокол!D1667,Протокол!I1667,Протокол!U1667)=4,1,0),"")</f>
        <v/>
      </c>
      <c r="B1667" s="36" t="str">
        <f>IF(Протокол!A1667&lt;&gt;"",IF(SUM(Протокол!K1667,Протокол!S1667)=2,1,0),"")</f>
        <v/>
      </c>
      <c r="C1667" s="36" t="str">
        <f>IF(Протокол!A1667&lt;&gt;"",IF(SUM(Протокол!P1667)=1,1,0),"")</f>
        <v/>
      </c>
      <c r="D1667" s="36" t="str">
        <f>IF(Протокол!A1667&lt;&gt;"",IF(SUM(Протокол!G1667,Протокол!L1667,Протокол!O1667,Протокол!Q1667,Протокол!R1667)=5,1,0),"")</f>
        <v/>
      </c>
      <c r="E1667" s="36" t="str">
        <f>IF(Протокол!A1667&lt;&gt;"",IF(SUM(Протокол!M1667,Протокол!N1667,Протокол!T1667,Протокол!V1667,Протокол!W1667)=5,1,0),"")</f>
        <v/>
      </c>
      <c r="F1667" s="36" t="str">
        <f>IF(Протокол!A1667&lt;&gt;"",IF(SUM(Протокол!E1667,Протокол!F1667,Протокол!H1667,Протокол!J1667)=4,1,0),"")</f>
        <v/>
      </c>
      <c r="G1667" s="37" t="str">
        <f>IF(Протокол!A1667&lt;&gt;"",1," ")</f>
        <v xml:space="preserve"> </v>
      </c>
    </row>
    <row r="1668" spans="1:7" x14ac:dyDescent="0.25">
      <c r="A1668" s="36" t="str">
        <f>IF(Протокол!A1668&lt;&gt;"",IF(SUM(Протокол!C1668,Протокол!D1668,Протокол!I1668,Протокол!U1668)=4,1,0),"")</f>
        <v/>
      </c>
      <c r="B1668" s="36" t="str">
        <f>IF(Протокол!A1668&lt;&gt;"",IF(SUM(Протокол!K1668,Протокол!S1668)=2,1,0),"")</f>
        <v/>
      </c>
      <c r="C1668" s="36" t="str">
        <f>IF(Протокол!A1668&lt;&gt;"",IF(SUM(Протокол!P1668)=1,1,0),"")</f>
        <v/>
      </c>
      <c r="D1668" s="36" t="str">
        <f>IF(Протокол!A1668&lt;&gt;"",IF(SUM(Протокол!G1668,Протокол!L1668,Протокол!O1668,Протокол!Q1668,Протокол!R1668)=5,1,0),"")</f>
        <v/>
      </c>
      <c r="E1668" s="36" t="str">
        <f>IF(Протокол!A1668&lt;&gt;"",IF(SUM(Протокол!M1668,Протокол!N1668,Протокол!T1668,Протокол!V1668,Протокол!W1668)=5,1,0),"")</f>
        <v/>
      </c>
      <c r="F1668" s="36" t="str">
        <f>IF(Протокол!A1668&lt;&gt;"",IF(SUM(Протокол!E1668,Протокол!F1668,Протокол!H1668,Протокол!J1668)=4,1,0),"")</f>
        <v/>
      </c>
      <c r="G1668" s="37" t="str">
        <f>IF(Протокол!A1668&lt;&gt;"",1," ")</f>
        <v xml:space="preserve"> </v>
      </c>
    </row>
    <row r="1669" spans="1:7" x14ac:dyDescent="0.25">
      <c r="A1669" s="36" t="str">
        <f>IF(Протокол!A1669&lt;&gt;"",IF(SUM(Протокол!C1669,Протокол!D1669,Протокол!I1669,Протокол!U1669)=4,1,0),"")</f>
        <v/>
      </c>
      <c r="B1669" s="36" t="str">
        <f>IF(Протокол!A1669&lt;&gt;"",IF(SUM(Протокол!K1669,Протокол!S1669)=2,1,0),"")</f>
        <v/>
      </c>
      <c r="C1669" s="36" t="str">
        <f>IF(Протокол!A1669&lt;&gt;"",IF(SUM(Протокол!P1669)=1,1,0),"")</f>
        <v/>
      </c>
      <c r="D1669" s="36" t="str">
        <f>IF(Протокол!A1669&lt;&gt;"",IF(SUM(Протокол!G1669,Протокол!L1669,Протокол!O1669,Протокол!Q1669,Протокол!R1669)=5,1,0),"")</f>
        <v/>
      </c>
      <c r="E1669" s="36" t="str">
        <f>IF(Протокол!A1669&lt;&gt;"",IF(SUM(Протокол!M1669,Протокол!N1669,Протокол!T1669,Протокол!V1669,Протокол!W1669)=5,1,0),"")</f>
        <v/>
      </c>
      <c r="F1669" s="36" t="str">
        <f>IF(Протокол!A1669&lt;&gt;"",IF(SUM(Протокол!E1669,Протокол!F1669,Протокол!H1669,Протокол!J1669)=4,1,0),"")</f>
        <v/>
      </c>
      <c r="G1669" s="37" t="str">
        <f>IF(Протокол!A1669&lt;&gt;"",1," ")</f>
        <v xml:space="preserve"> </v>
      </c>
    </row>
    <row r="1670" spans="1:7" x14ac:dyDescent="0.25">
      <c r="A1670" s="36" t="str">
        <f>IF(Протокол!A1670&lt;&gt;"",IF(SUM(Протокол!C1670,Протокол!D1670,Протокол!I1670,Протокол!U1670)=4,1,0),"")</f>
        <v/>
      </c>
      <c r="B1670" s="36" t="str">
        <f>IF(Протокол!A1670&lt;&gt;"",IF(SUM(Протокол!K1670,Протокол!S1670)=2,1,0),"")</f>
        <v/>
      </c>
      <c r="C1670" s="36" t="str">
        <f>IF(Протокол!A1670&lt;&gt;"",IF(SUM(Протокол!P1670)=1,1,0),"")</f>
        <v/>
      </c>
      <c r="D1670" s="36" t="str">
        <f>IF(Протокол!A1670&lt;&gt;"",IF(SUM(Протокол!G1670,Протокол!L1670,Протокол!O1670,Протокол!Q1670,Протокол!R1670)=5,1,0),"")</f>
        <v/>
      </c>
      <c r="E1670" s="36" t="str">
        <f>IF(Протокол!A1670&lt;&gt;"",IF(SUM(Протокол!M1670,Протокол!N1670,Протокол!T1670,Протокол!V1670,Протокол!W1670)=5,1,0),"")</f>
        <v/>
      </c>
      <c r="F1670" s="36" t="str">
        <f>IF(Протокол!A1670&lt;&gt;"",IF(SUM(Протокол!E1670,Протокол!F1670,Протокол!H1670,Протокол!J1670)=4,1,0),"")</f>
        <v/>
      </c>
      <c r="G1670" s="37" t="str">
        <f>IF(Протокол!A1670&lt;&gt;"",1," ")</f>
        <v xml:space="preserve"> </v>
      </c>
    </row>
    <row r="1671" spans="1:7" x14ac:dyDescent="0.25">
      <c r="A1671" s="36" t="str">
        <f>IF(Протокол!A1671&lt;&gt;"",IF(SUM(Протокол!C1671,Протокол!D1671,Протокол!I1671,Протокол!U1671)=4,1,0),"")</f>
        <v/>
      </c>
      <c r="B1671" s="36" t="str">
        <f>IF(Протокол!A1671&lt;&gt;"",IF(SUM(Протокол!K1671,Протокол!S1671)=2,1,0),"")</f>
        <v/>
      </c>
      <c r="C1671" s="36" t="str">
        <f>IF(Протокол!A1671&lt;&gt;"",IF(SUM(Протокол!P1671)=1,1,0),"")</f>
        <v/>
      </c>
      <c r="D1671" s="36" t="str">
        <f>IF(Протокол!A1671&lt;&gt;"",IF(SUM(Протокол!G1671,Протокол!L1671,Протокол!O1671,Протокол!Q1671,Протокол!R1671)=5,1,0),"")</f>
        <v/>
      </c>
      <c r="E1671" s="36" t="str">
        <f>IF(Протокол!A1671&lt;&gt;"",IF(SUM(Протокол!M1671,Протокол!N1671,Протокол!T1671,Протокол!V1671,Протокол!W1671)=5,1,0),"")</f>
        <v/>
      </c>
      <c r="F1671" s="36" t="str">
        <f>IF(Протокол!A1671&lt;&gt;"",IF(SUM(Протокол!E1671,Протокол!F1671,Протокол!H1671,Протокол!J1671)=4,1,0),"")</f>
        <v/>
      </c>
      <c r="G1671" s="37" t="str">
        <f>IF(Протокол!A1671&lt;&gt;"",1," ")</f>
        <v xml:space="preserve"> </v>
      </c>
    </row>
    <row r="1672" spans="1:7" x14ac:dyDescent="0.25">
      <c r="A1672" s="36" t="str">
        <f>IF(Протокол!A1672&lt;&gt;"",IF(SUM(Протокол!C1672,Протокол!D1672,Протокол!I1672,Протокол!U1672)=4,1,0),"")</f>
        <v/>
      </c>
      <c r="B1672" s="36" t="str">
        <f>IF(Протокол!A1672&lt;&gt;"",IF(SUM(Протокол!K1672,Протокол!S1672)=2,1,0),"")</f>
        <v/>
      </c>
      <c r="C1672" s="36" t="str">
        <f>IF(Протокол!A1672&lt;&gt;"",IF(SUM(Протокол!P1672)=1,1,0),"")</f>
        <v/>
      </c>
      <c r="D1672" s="36" t="str">
        <f>IF(Протокол!A1672&lt;&gt;"",IF(SUM(Протокол!G1672,Протокол!L1672,Протокол!O1672,Протокол!Q1672,Протокол!R1672)=5,1,0),"")</f>
        <v/>
      </c>
      <c r="E1672" s="36" t="str">
        <f>IF(Протокол!A1672&lt;&gt;"",IF(SUM(Протокол!M1672,Протокол!N1672,Протокол!T1672,Протокол!V1672,Протокол!W1672)=5,1,0),"")</f>
        <v/>
      </c>
      <c r="F1672" s="36" t="str">
        <f>IF(Протокол!A1672&lt;&gt;"",IF(SUM(Протокол!E1672,Протокол!F1672,Протокол!H1672,Протокол!J1672)=4,1,0),"")</f>
        <v/>
      </c>
      <c r="G1672" s="37" t="str">
        <f>IF(Протокол!A1672&lt;&gt;"",1," ")</f>
        <v xml:space="preserve"> </v>
      </c>
    </row>
    <row r="1673" spans="1:7" x14ac:dyDescent="0.25">
      <c r="A1673" s="36" t="str">
        <f>IF(Протокол!A1673&lt;&gt;"",IF(SUM(Протокол!C1673,Протокол!D1673,Протокол!I1673,Протокол!U1673)=4,1,0),"")</f>
        <v/>
      </c>
      <c r="B1673" s="36" t="str">
        <f>IF(Протокол!A1673&lt;&gt;"",IF(SUM(Протокол!K1673,Протокол!S1673)=2,1,0),"")</f>
        <v/>
      </c>
      <c r="C1673" s="36" t="str">
        <f>IF(Протокол!A1673&lt;&gt;"",IF(SUM(Протокол!P1673)=1,1,0),"")</f>
        <v/>
      </c>
      <c r="D1673" s="36" t="str">
        <f>IF(Протокол!A1673&lt;&gt;"",IF(SUM(Протокол!G1673,Протокол!L1673,Протокол!O1673,Протокол!Q1673,Протокол!R1673)=5,1,0),"")</f>
        <v/>
      </c>
      <c r="E1673" s="36" t="str">
        <f>IF(Протокол!A1673&lt;&gt;"",IF(SUM(Протокол!M1673,Протокол!N1673,Протокол!T1673,Протокол!V1673,Протокол!W1673)=5,1,0),"")</f>
        <v/>
      </c>
      <c r="F1673" s="36" t="str">
        <f>IF(Протокол!A1673&lt;&gt;"",IF(SUM(Протокол!E1673,Протокол!F1673,Протокол!H1673,Протокол!J1673)=4,1,0),"")</f>
        <v/>
      </c>
      <c r="G1673" s="37" t="str">
        <f>IF(Протокол!A1673&lt;&gt;"",1," ")</f>
        <v xml:space="preserve"> </v>
      </c>
    </row>
    <row r="1674" spans="1:7" x14ac:dyDescent="0.25">
      <c r="A1674" s="36" t="str">
        <f>IF(Протокол!A1674&lt;&gt;"",IF(SUM(Протокол!C1674,Протокол!D1674,Протокол!I1674,Протокол!U1674)=4,1,0),"")</f>
        <v/>
      </c>
      <c r="B1674" s="36" t="str">
        <f>IF(Протокол!A1674&lt;&gt;"",IF(SUM(Протокол!K1674,Протокол!S1674)=2,1,0),"")</f>
        <v/>
      </c>
      <c r="C1674" s="36" t="str">
        <f>IF(Протокол!A1674&lt;&gt;"",IF(SUM(Протокол!P1674)=1,1,0),"")</f>
        <v/>
      </c>
      <c r="D1674" s="36" t="str">
        <f>IF(Протокол!A1674&lt;&gt;"",IF(SUM(Протокол!G1674,Протокол!L1674,Протокол!O1674,Протокол!Q1674,Протокол!R1674)=5,1,0),"")</f>
        <v/>
      </c>
      <c r="E1674" s="36" t="str">
        <f>IF(Протокол!A1674&lt;&gt;"",IF(SUM(Протокол!M1674,Протокол!N1674,Протокол!T1674,Протокол!V1674,Протокол!W1674)=5,1,0),"")</f>
        <v/>
      </c>
      <c r="F1674" s="36" t="str">
        <f>IF(Протокол!A1674&lt;&gt;"",IF(SUM(Протокол!E1674,Протокол!F1674,Протокол!H1674,Протокол!J1674)=4,1,0),"")</f>
        <v/>
      </c>
      <c r="G1674" s="37" t="str">
        <f>IF(Протокол!A1674&lt;&gt;"",1," ")</f>
        <v xml:space="preserve"> </v>
      </c>
    </row>
    <row r="1675" spans="1:7" x14ac:dyDescent="0.25">
      <c r="A1675" s="36" t="str">
        <f>IF(Протокол!A1675&lt;&gt;"",IF(SUM(Протокол!C1675,Протокол!D1675,Протокол!I1675,Протокол!U1675)=4,1,0),"")</f>
        <v/>
      </c>
      <c r="B1675" s="36" t="str">
        <f>IF(Протокол!A1675&lt;&gt;"",IF(SUM(Протокол!K1675,Протокол!S1675)=2,1,0),"")</f>
        <v/>
      </c>
      <c r="C1675" s="36" t="str">
        <f>IF(Протокол!A1675&lt;&gt;"",IF(SUM(Протокол!P1675)=1,1,0),"")</f>
        <v/>
      </c>
      <c r="D1675" s="36" t="str">
        <f>IF(Протокол!A1675&lt;&gt;"",IF(SUM(Протокол!G1675,Протокол!L1675,Протокол!O1675,Протокол!Q1675,Протокол!R1675)=5,1,0),"")</f>
        <v/>
      </c>
      <c r="E1675" s="36" t="str">
        <f>IF(Протокол!A1675&lt;&gt;"",IF(SUM(Протокол!M1675,Протокол!N1675,Протокол!T1675,Протокол!V1675,Протокол!W1675)=5,1,0),"")</f>
        <v/>
      </c>
      <c r="F1675" s="36" t="str">
        <f>IF(Протокол!A1675&lt;&gt;"",IF(SUM(Протокол!E1675,Протокол!F1675,Протокол!H1675,Протокол!J1675)=4,1,0),"")</f>
        <v/>
      </c>
      <c r="G1675" s="37" t="str">
        <f>IF(Протокол!A1675&lt;&gt;"",1," ")</f>
        <v xml:space="preserve"> </v>
      </c>
    </row>
    <row r="1676" spans="1:7" x14ac:dyDescent="0.25">
      <c r="A1676" s="36" t="str">
        <f>IF(Протокол!A1676&lt;&gt;"",IF(SUM(Протокол!C1676,Протокол!D1676,Протокол!I1676,Протокол!U1676)=4,1,0),"")</f>
        <v/>
      </c>
      <c r="B1676" s="36" t="str">
        <f>IF(Протокол!A1676&lt;&gt;"",IF(SUM(Протокол!K1676,Протокол!S1676)=2,1,0),"")</f>
        <v/>
      </c>
      <c r="C1676" s="36" t="str">
        <f>IF(Протокол!A1676&lt;&gt;"",IF(SUM(Протокол!P1676)=1,1,0),"")</f>
        <v/>
      </c>
      <c r="D1676" s="36" t="str">
        <f>IF(Протокол!A1676&lt;&gt;"",IF(SUM(Протокол!G1676,Протокол!L1676,Протокол!O1676,Протокол!Q1676,Протокол!R1676)=5,1,0),"")</f>
        <v/>
      </c>
      <c r="E1676" s="36" t="str">
        <f>IF(Протокол!A1676&lt;&gt;"",IF(SUM(Протокол!M1676,Протокол!N1676,Протокол!T1676,Протокол!V1676,Протокол!W1676)=5,1,0),"")</f>
        <v/>
      </c>
      <c r="F1676" s="36" t="str">
        <f>IF(Протокол!A1676&lt;&gt;"",IF(SUM(Протокол!E1676,Протокол!F1676,Протокол!H1676,Протокол!J1676)=4,1,0),"")</f>
        <v/>
      </c>
      <c r="G1676" s="37" t="str">
        <f>IF(Протокол!A1676&lt;&gt;"",1," ")</f>
        <v xml:space="preserve"> </v>
      </c>
    </row>
    <row r="1677" spans="1:7" x14ac:dyDescent="0.25">
      <c r="A1677" s="36" t="str">
        <f>IF(Протокол!A1677&lt;&gt;"",IF(SUM(Протокол!C1677,Протокол!D1677,Протокол!I1677,Протокол!U1677)=4,1,0),"")</f>
        <v/>
      </c>
      <c r="B1677" s="36" t="str">
        <f>IF(Протокол!A1677&lt;&gt;"",IF(SUM(Протокол!K1677,Протокол!S1677)=2,1,0),"")</f>
        <v/>
      </c>
      <c r="C1677" s="36" t="str">
        <f>IF(Протокол!A1677&lt;&gt;"",IF(SUM(Протокол!P1677)=1,1,0),"")</f>
        <v/>
      </c>
      <c r="D1677" s="36" t="str">
        <f>IF(Протокол!A1677&lt;&gt;"",IF(SUM(Протокол!G1677,Протокол!L1677,Протокол!O1677,Протокол!Q1677,Протокол!R1677)=5,1,0),"")</f>
        <v/>
      </c>
      <c r="E1677" s="36" t="str">
        <f>IF(Протокол!A1677&lt;&gt;"",IF(SUM(Протокол!M1677,Протокол!N1677,Протокол!T1677,Протокол!V1677,Протокол!W1677)=5,1,0),"")</f>
        <v/>
      </c>
      <c r="F1677" s="36" t="str">
        <f>IF(Протокол!A1677&lt;&gt;"",IF(SUM(Протокол!E1677,Протокол!F1677,Протокол!H1677,Протокол!J1677)=4,1,0),"")</f>
        <v/>
      </c>
      <c r="G1677" s="37" t="str">
        <f>IF(Протокол!A1677&lt;&gt;"",1," ")</f>
        <v xml:space="preserve"> </v>
      </c>
    </row>
    <row r="1678" spans="1:7" x14ac:dyDescent="0.25">
      <c r="A1678" s="36" t="str">
        <f>IF(Протокол!A1678&lt;&gt;"",IF(SUM(Протокол!C1678,Протокол!D1678,Протокол!I1678,Протокол!U1678)=4,1,0),"")</f>
        <v/>
      </c>
      <c r="B1678" s="36" t="str">
        <f>IF(Протокол!A1678&lt;&gt;"",IF(SUM(Протокол!K1678,Протокол!S1678)=2,1,0),"")</f>
        <v/>
      </c>
      <c r="C1678" s="36" t="str">
        <f>IF(Протокол!A1678&lt;&gt;"",IF(SUM(Протокол!P1678)=1,1,0),"")</f>
        <v/>
      </c>
      <c r="D1678" s="36" t="str">
        <f>IF(Протокол!A1678&lt;&gt;"",IF(SUM(Протокол!G1678,Протокол!L1678,Протокол!O1678,Протокол!Q1678,Протокол!R1678)=5,1,0),"")</f>
        <v/>
      </c>
      <c r="E1678" s="36" t="str">
        <f>IF(Протокол!A1678&lt;&gt;"",IF(SUM(Протокол!M1678,Протокол!N1678,Протокол!T1678,Протокол!V1678,Протокол!W1678)=5,1,0),"")</f>
        <v/>
      </c>
      <c r="F1678" s="36" t="str">
        <f>IF(Протокол!A1678&lt;&gt;"",IF(SUM(Протокол!E1678,Протокол!F1678,Протокол!H1678,Протокол!J1678)=4,1,0),"")</f>
        <v/>
      </c>
      <c r="G1678" s="37" t="str">
        <f>IF(Протокол!A1678&lt;&gt;"",1," ")</f>
        <v xml:space="preserve"> </v>
      </c>
    </row>
    <row r="1679" spans="1:7" x14ac:dyDescent="0.25">
      <c r="A1679" s="36" t="str">
        <f>IF(Протокол!A1679&lt;&gt;"",IF(SUM(Протокол!C1679,Протокол!D1679,Протокол!I1679,Протокол!U1679)=4,1,0),"")</f>
        <v/>
      </c>
      <c r="B1679" s="36" t="str">
        <f>IF(Протокол!A1679&lt;&gt;"",IF(SUM(Протокол!K1679,Протокол!S1679)=2,1,0),"")</f>
        <v/>
      </c>
      <c r="C1679" s="36" t="str">
        <f>IF(Протокол!A1679&lt;&gt;"",IF(SUM(Протокол!P1679)=1,1,0),"")</f>
        <v/>
      </c>
      <c r="D1679" s="36" t="str">
        <f>IF(Протокол!A1679&lt;&gt;"",IF(SUM(Протокол!G1679,Протокол!L1679,Протокол!O1679,Протокол!Q1679,Протокол!R1679)=5,1,0),"")</f>
        <v/>
      </c>
      <c r="E1679" s="36" t="str">
        <f>IF(Протокол!A1679&lt;&gt;"",IF(SUM(Протокол!M1679,Протокол!N1679,Протокол!T1679,Протокол!V1679,Протокол!W1679)=5,1,0),"")</f>
        <v/>
      </c>
      <c r="F1679" s="36" t="str">
        <f>IF(Протокол!A1679&lt;&gt;"",IF(SUM(Протокол!E1679,Протокол!F1679,Протокол!H1679,Протокол!J1679)=4,1,0),"")</f>
        <v/>
      </c>
      <c r="G1679" s="37" t="str">
        <f>IF(Протокол!A1679&lt;&gt;"",1," ")</f>
        <v xml:space="preserve"> </v>
      </c>
    </row>
    <row r="1680" spans="1:7" x14ac:dyDescent="0.25">
      <c r="A1680" s="36" t="str">
        <f>IF(Протокол!A1680&lt;&gt;"",IF(SUM(Протокол!C1680,Протокол!D1680,Протокол!I1680,Протокол!U1680)=4,1,0),"")</f>
        <v/>
      </c>
      <c r="B1680" s="36" t="str">
        <f>IF(Протокол!A1680&lt;&gt;"",IF(SUM(Протокол!K1680,Протокол!S1680)=2,1,0),"")</f>
        <v/>
      </c>
      <c r="C1680" s="36" t="str">
        <f>IF(Протокол!A1680&lt;&gt;"",IF(SUM(Протокол!P1680)=1,1,0),"")</f>
        <v/>
      </c>
      <c r="D1680" s="36" t="str">
        <f>IF(Протокол!A1680&lt;&gt;"",IF(SUM(Протокол!G1680,Протокол!L1680,Протокол!O1680,Протокол!Q1680,Протокол!R1680)=5,1,0),"")</f>
        <v/>
      </c>
      <c r="E1680" s="36" t="str">
        <f>IF(Протокол!A1680&lt;&gt;"",IF(SUM(Протокол!M1680,Протокол!N1680,Протокол!T1680,Протокол!V1680,Протокол!W1680)=5,1,0),"")</f>
        <v/>
      </c>
      <c r="F1680" s="36" t="str">
        <f>IF(Протокол!A1680&lt;&gt;"",IF(SUM(Протокол!E1680,Протокол!F1680,Протокол!H1680,Протокол!J1680)=4,1,0),"")</f>
        <v/>
      </c>
      <c r="G1680" s="37" t="str">
        <f>IF(Протокол!A1680&lt;&gt;"",1," ")</f>
        <v xml:space="preserve"> </v>
      </c>
    </row>
    <row r="1681" spans="1:7" x14ac:dyDescent="0.25">
      <c r="A1681" s="36" t="str">
        <f>IF(Протокол!A1681&lt;&gt;"",IF(SUM(Протокол!C1681,Протокол!D1681,Протокол!I1681,Протокол!U1681)=4,1,0),"")</f>
        <v/>
      </c>
      <c r="B1681" s="36" t="str">
        <f>IF(Протокол!A1681&lt;&gt;"",IF(SUM(Протокол!K1681,Протокол!S1681)=2,1,0),"")</f>
        <v/>
      </c>
      <c r="C1681" s="36" t="str">
        <f>IF(Протокол!A1681&lt;&gt;"",IF(SUM(Протокол!P1681)=1,1,0),"")</f>
        <v/>
      </c>
      <c r="D1681" s="36" t="str">
        <f>IF(Протокол!A1681&lt;&gt;"",IF(SUM(Протокол!G1681,Протокол!L1681,Протокол!O1681,Протокол!Q1681,Протокол!R1681)=5,1,0),"")</f>
        <v/>
      </c>
      <c r="E1681" s="36" t="str">
        <f>IF(Протокол!A1681&lt;&gt;"",IF(SUM(Протокол!M1681,Протокол!N1681,Протокол!T1681,Протокол!V1681,Протокол!W1681)=5,1,0),"")</f>
        <v/>
      </c>
      <c r="F1681" s="36" t="str">
        <f>IF(Протокол!A1681&lt;&gt;"",IF(SUM(Протокол!E1681,Протокол!F1681,Протокол!H1681,Протокол!J1681)=4,1,0),"")</f>
        <v/>
      </c>
      <c r="G1681" s="37" t="str">
        <f>IF(Протокол!A1681&lt;&gt;"",1," ")</f>
        <v xml:space="preserve"> </v>
      </c>
    </row>
    <row r="1682" spans="1:7" x14ac:dyDescent="0.25">
      <c r="A1682" s="36" t="str">
        <f>IF(Протокол!A1682&lt;&gt;"",IF(SUM(Протокол!C1682,Протокол!D1682,Протокол!I1682,Протокол!U1682)=4,1,0),"")</f>
        <v/>
      </c>
      <c r="B1682" s="36" t="str">
        <f>IF(Протокол!A1682&lt;&gt;"",IF(SUM(Протокол!K1682,Протокол!S1682)=2,1,0),"")</f>
        <v/>
      </c>
      <c r="C1682" s="36" t="str">
        <f>IF(Протокол!A1682&lt;&gt;"",IF(SUM(Протокол!P1682)=1,1,0),"")</f>
        <v/>
      </c>
      <c r="D1682" s="36" t="str">
        <f>IF(Протокол!A1682&lt;&gt;"",IF(SUM(Протокол!G1682,Протокол!L1682,Протокол!O1682,Протокол!Q1682,Протокол!R1682)=5,1,0),"")</f>
        <v/>
      </c>
      <c r="E1682" s="36" t="str">
        <f>IF(Протокол!A1682&lt;&gt;"",IF(SUM(Протокол!M1682,Протокол!N1682,Протокол!T1682,Протокол!V1682,Протокол!W1682)=5,1,0),"")</f>
        <v/>
      </c>
      <c r="F1682" s="36" t="str">
        <f>IF(Протокол!A1682&lt;&gt;"",IF(SUM(Протокол!E1682,Протокол!F1682,Протокол!H1682,Протокол!J1682)=4,1,0),"")</f>
        <v/>
      </c>
      <c r="G1682" s="37" t="str">
        <f>IF(Протокол!A1682&lt;&gt;"",1," ")</f>
        <v xml:space="preserve"> </v>
      </c>
    </row>
    <row r="1683" spans="1:7" x14ac:dyDescent="0.25">
      <c r="A1683" s="36" t="str">
        <f>IF(Протокол!A1683&lt;&gt;"",IF(SUM(Протокол!C1683,Протокол!D1683,Протокол!I1683,Протокол!U1683)=4,1,0),"")</f>
        <v/>
      </c>
      <c r="B1683" s="36" t="str">
        <f>IF(Протокол!A1683&lt;&gt;"",IF(SUM(Протокол!K1683,Протокол!S1683)=2,1,0),"")</f>
        <v/>
      </c>
      <c r="C1683" s="36" t="str">
        <f>IF(Протокол!A1683&lt;&gt;"",IF(SUM(Протокол!P1683)=1,1,0),"")</f>
        <v/>
      </c>
      <c r="D1683" s="36" t="str">
        <f>IF(Протокол!A1683&lt;&gt;"",IF(SUM(Протокол!G1683,Протокол!L1683,Протокол!O1683,Протокол!Q1683,Протокол!R1683)=5,1,0),"")</f>
        <v/>
      </c>
      <c r="E1683" s="36" t="str">
        <f>IF(Протокол!A1683&lt;&gt;"",IF(SUM(Протокол!M1683,Протокол!N1683,Протокол!T1683,Протокол!V1683,Протокол!W1683)=5,1,0),"")</f>
        <v/>
      </c>
      <c r="F1683" s="36" t="str">
        <f>IF(Протокол!A1683&lt;&gt;"",IF(SUM(Протокол!E1683,Протокол!F1683,Протокол!H1683,Протокол!J1683)=4,1,0),"")</f>
        <v/>
      </c>
      <c r="G1683" s="37" t="str">
        <f>IF(Протокол!A1683&lt;&gt;"",1," ")</f>
        <v xml:space="preserve"> </v>
      </c>
    </row>
    <row r="1684" spans="1:7" x14ac:dyDescent="0.25">
      <c r="A1684" s="36" t="str">
        <f>IF(Протокол!A1684&lt;&gt;"",IF(SUM(Протокол!C1684,Протокол!D1684,Протокол!I1684,Протокол!U1684)=4,1,0),"")</f>
        <v/>
      </c>
      <c r="B1684" s="36" t="str">
        <f>IF(Протокол!A1684&lt;&gt;"",IF(SUM(Протокол!K1684,Протокол!S1684)=2,1,0),"")</f>
        <v/>
      </c>
      <c r="C1684" s="36" t="str">
        <f>IF(Протокол!A1684&lt;&gt;"",IF(SUM(Протокол!P1684)=1,1,0),"")</f>
        <v/>
      </c>
      <c r="D1684" s="36" t="str">
        <f>IF(Протокол!A1684&lt;&gt;"",IF(SUM(Протокол!G1684,Протокол!L1684,Протокол!O1684,Протокол!Q1684,Протокол!R1684)=5,1,0),"")</f>
        <v/>
      </c>
      <c r="E1684" s="36" t="str">
        <f>IF(Протокол!A1684&lt;&gt;"",IF(SUM(Протокол!M1684,Протокол!N1684,Протокол!T1684,Протокол!V1684,Протокол!W1684)=5,1,0),"")</f>
        <v/>
      </c>
      <c r="F1684" s="36" t="str">
        <f>IF(Протокол!A1684&lt;&gt;"",IF(SUM(Протокол!E1684,Протокол!F1684,Протокол!H1684,Протокол!J1684)=4,1,0),"")</f>
        <v/>
      </c>
      <c r="G1684" s="37" t="str">
        <f>IF(Протокол!A1684&lt;&gt;"",1," ")</f>
        <v xml:space="preserve"> </v>
      </c>
    </row>
    <row r="1685" spans="1:7" x14ac:dyDescent="0.25">
      <c r="A1685" s="36" t="str">
        <f>IF(Протокол!A1685&lt;&gt;"",IF(SUM(Протокол!C1685,Протокол!D1685,Протокол!I1685,Протокол!U1685)=4,1,0),"")</f>
        <v/>
      </c>
      <c r="B1685" s="36" t="str">
        <f>IF(Протокол!A1685&lt;&gt;"",IF(SUM(Протокол!K1685,Протокол!S1685)=2,1,0),"")</f>
        <v/>
      </c>
      <c r="C1685" s="36" t="str">
        <f>IF(Протокол!A1685&lt;&gt;"",IF(SUM(Протокол!P1685)=1,1,0),"")</f>
        <v/>
      </c>
      <c r="D1685" s="36" t="str">
        <f>IF(Протокол!A1685&lt;&gt;"",IF(SUM(Протокол!G1685,Протокол!L1685,Протокол!O1685,Протокол!Q1685,Протокол!R1685)=5,1,0),"")</f>
        <v/>
      </c>
      <c r="E1685" s="36" t="str">
        <f>IF(Протокол!A1685&lt;&gt;"",IF(SUM(Протокол!M1685,Протокол!N1685,Протокол!T1685,Протокол!V1685,Протокол!W1685)=5,1,0),"")</f>
        <v/>
      </c>
      <c r="F1685" s="36" t="str">
        <f>IF(Протокол!A1685&lt;&gt;"",IF(SUM(Протокол!E1685,Протокол!F1685,Протокол!H1685,Протокол!J1685)=4,1,0),"")</f>
        <v/>
      </c>
      <c r="G1685" s="37" t="str">
        <f>IF(Протокол!A1685&lt;&gt;"",1," ")</f>
        <v xml:space="preserve"> </v>
      </c>
    </row>
    <row r="1686" spans="1:7" x14ac:dyDescent="0.25">
      <c r="A1686" s="36" t="str">
        <f>IF(Протокол!A1686&lt;&gt;"",IF(SUM(Протокол!C1686,Протокол!D1686,Протокол!I1686,Протокол!U1686)=4,1,0),"")</f>
        <v/>
      </c>
      <c r="B1686" s="36" t="str">
        <f>IF(Протокол!A1686&lt;&gt;"",IF(SUM(Протокол!K1686,Протокол!S1686)=2,1,0),"")</f>
        <v/>
      </c>
      <c r="C1686" s="36" t="str">
        <f>IF(Протокол!A1686&lt;&gt;"",IF(SUM(Протокол!P1686)=1,1,0),"")</f>
        <v/>
      </c>
      <c r="D1686" s="36" t="str">
        <f>IF(Протокол!A1686&lt;&gt;"",IF(SUM(Протокол!G1686,Протокол!L1686,Протокол!O1686,Протокол!Q1686,Протокол!R1686)=5,1,0),"")</f>
        <v/>
      </c>
      <c r="E1686" s="36" t="str">
        <f>IF(Протокол!A1686&lt;&gt;"",IF(SUM(Протокол!M1686,Протокол!N1686,Протокол!T1686,Протокол!V1686,Протокол!W1686)=5,1,0),"")</f>
        <v/>
      </c>
      <c r="F1686" s="36" t="str">
        <f>IF(Протокол!A1686&lt;&gt;"",IF(SUM(Протокол!E1686,Протокол!F1686,Протокол!H1686,Протокол!J1686)=4,1,0),"")</f>
        <v/>
      </c>
      <c r="G1686" s="37" t="str">
        <f>IF(Протокол!A1686&lt;&gt;"",1," ")</f>
        <v xml:space="preserve"> </v>
      </c>
    </row>
    <row r="1687" spans="1:7" x14ac:dyDescent="0.25">
      <c r="A1687" s="36" t="str">
        <f>IF(Протокол!A1687&lt;&gt;"",IF(SUM(Протокол!C1687,Протокол!D1687,Протокол!I1687,Протокол!U1687)=4,1,0),"")</f>
        <v/>
      </c>
      <c r="B1687" s="36" t="str">
        <f>IF(Протокол!A1687&lt;&gt;"",IF(SUM(Протокол!K1687,Протокол!S1687)=2,1,0),"")</f>
        <v/>
      </c>
      <c r="C1687" s="36" t="str">
        <f>IF(Протокол!A1687&lt;&gt;"",IF(SUM(Протокол!P1687)=1,1,0),"")</f>
        <v/>
      </c>
      <c r="D1687" s="36" t="str">
        <f>IF(Протокол!A1687&lt;&gt;"",IF(SUM(Протокол!G1687,Протокол!L1687,Протокол!O1687,Протокол!Q1687,Протокол!R1687)=5,1,0),"")</f>
        <v/>
      </c>
      <c r="E1687" s="36" t="str">
        <f>IF(Протокол!A1687&lt;&gt;"",IF(SUM(Протокол!M1687,Протокол!N1687,Протокол!T1687,Протокол!V1687,Протокол!W1687)=5,1,0),"")</f>
        <v/>
      </c>
      <c r="F1687" s="36" t="str">
        <f>IF(Протокол!A1687&lt;&gt;"",IF(SUM(Протокол!E1687,Протокол!F1687,Протокол!H1687,Протокол!J1687)=4,1,0),"")</f>
        <v/>
      </c>
      <c r="G1687" s="37" t="str">
        <f>IF(Протокол!A1687&lt;&gt;"",1," ")</f>
        <v xml:space="preserve"> </v>
      </c>
    </row>
    <row r="1688" spans="1:7" x14ac:dyDescent="0.25">
      <c r="A1688" s="36" t="str">
        <f>IF(Протокол!A1688&lt;&gt;"",IF(SUM(Протокол!C1688,Протокол!D1688,Протокол!I1688,Протокол!U1688)=4,1,0),"")</f>
        <v/>
      </c>
      <c r="B1688" s="36" t="str">
        <f>IF(Протокол!A1688&lt;&gt;"",IF(SUM(Протокол!K1688,Протокол!S1688)=2,1,0),"")</f>
        <v/>
      </c>
      <c r="C1688" s="36" t="str">
        <f>IF(Протокол!A1688&lt;&gt;"",IF(SUM(Протокол!P1688)=1,1,0),"")</f>
        <v/>
      </c>
      <c r="D1688" s="36" t="str">
        <f>IF(Протокол!A1688&lt;&gt;"",IF(SUM(Протокол!G1688,Протокол!L1688,Протокол!O1688,Протокол!Q1688,Протокол!R1688)=5,1,0),"")</f>
        <v/>
      </c>
      <c r="E1688" s="36" t="str">
        <f>IF(Протокол!A1688&lt;&gt;"",IF(SUM(Протокол!M1688,Протокол!N1688,Протокол!T1688,Протокол!V1688,Протокол!W1688)=5,1,0),"")</f>
        <v/>
      </c>
      <c r="F1688" s="36" t="str">
        <f>IF(Протокол!A1688&lt;&gt;"",IF(SUM(Протокол!E1688,Протокол!F1688,Протокол!H1688,Протокол!J1688)=4,1,0),"")</f>
        <v/>
      </c>
      <c r="G1688" s="37" t="str">
        <f>IF(Протокол!A1688&lt;&gt;"",1," ")</f>
        <v xml:space="preserve"> </v>
      </c>
    </row>
    <row r="1689" spans="1:7" x14ac:dyDescent="0.25">
      <c r="A1689" s="36" t="str">
        <f>IF(Протокол!A1689&lt;&gt;"",IF(SUM(Протокол!C1689,Протокол!D1689,Протокол!I1689,Протокол!U1689)=4,1,0),"")</f>
        <v/>
      </c>
      <c r="B1689" s="36" t="str">
        <f>IF(Протокол!A1689&lt;&gt;"",IF(SUM(Протокол!K1689,Протокол!S1689)=2,1,0),"")</f>
        <v/>
      </c>
      <c r="C1689" s="36" t="str">
        <f>IF(Протокол!A1689&lt;&gt;"",IF(SUM(Протокол!P1689)=1,1,0),"")</f>
        <v/>
      </c>
      <c r="D1689" s="36" t="str">
        <f>IF(Протокол!A1689&lt;&gt;"",IF(SUM(Протокол!G1689,Протокол!L1689,Протокол!O1689,Протокол!Q1689,Протокол!R1689)=5,1,0),"")</f>
        <v/>
      </c>
      <c r="E1689" s="36" t="str">
        <f>IF(Протокол!A1689&lt;&gt;"",IF(SUM(Протокол!M1689,Протокол!N1689,Протокол!T1689,Протокол!V1689,Протокол!W1689)=5,1,0),"")</f>
        <v/>
      </c>
      <c r="F1689" s="36" t="str">
        <f>IF(Протокол!A1689&lt;&gt;"",IF(SUM(Протокол!E1689,Протокол!F1689,Протокол!H1689,Протокол!J1689)=4,1,0),"")</f>
        <v/>
      </c>
      <c r="G1689" s="37" t="str">
        <f>IF(Протокол!A1689&lt;&gt;"",1," ")</f>
        <v xml:space="preserve"> </v>
      </c>
    </row>
    <row r="1690" spans="1:7" x14ac:dyDescent="0.25">
      <c r="A1690" s="36" t="str">
        <f>IF(Протокол!A1690&lt;&gt;"",IF(SUM(Протокол!C1690,Протокол!D1690,Протокол!I1690,Протокол!U1690)=4,1,0),"")</f>
        <v/>
      </c>
      <c r="B1690" s="36" t="str">
        <f>IF(Протокол!A1690&lt;&gt;"",IF(SUM(Протокол!K1690,Протокол!S1690)=2,1,0),"")</f>
        <v/>
      </c>
      <c r="C1690" s="36" t="str">
        <f>IF(Протокол!A1690&lt;&gt;"",IF(SUM(Протокол!P1690)=1,1,0),"")</f>
        <v/>
      </c>
      <c r="D1690" s="36" t="str">
        <f>IF(Протокол!A1690&lt;&gt;"",IF(SUM(Протокол!G1690,Протокол!L1690,Протокол!O1690,Протокол!Q1690,Протокол!R1690)=5,1,0),"")</f>
        <v/>
      </c>
      <c r="E1690" s="36" t="str">
        <f>IF(Протокол!A1690&lt;&gt;"",IF(SUM(Протокол!M1690,Протокол!N1690,Протокол!T1690,Протокол!V1690,Протокол!W1690)=5,1,0),"")</f>
        <v/>
      </c>
      <c r="F1690" s="36" t="str">
        <f>IF(Протокол!A1690&lt;&gt;"",IF(SUM(Протокол!E1690,Протокол!F1690,Протокол!H1690,Протокол!J1690)=4,1,0),"")</f>
        <v/>
      </c>
      <c r="G1690" s="37" t="str">
        <f>IF(Протокол!A1690&lt;&gt;"",1," ")</f>
        <v xml:space="preserve"> </v>
      </c>
    </row>
    <row r="1691" spans="1:7" x14ac:dyDescent="0.25">
      <c r="A1691" s="36" t="str">
        <f>IF(Протокол!A1691&lt;&gt;"",IF(SUM(Протокол!C1691,Протокол!D1691,Протокол!I1691,Протокол!U1691)=4,1,0),"")</f>
        <v/>
      </c>
      <c r="B1691" s="36" t="str">
        <f>IF(Протокол!A1691&lt;&gt;"",IF(SUM(Протокол!K1691,Протокол!S1691)=2,1,0),"")</f>
        <v/>
      </c>
      <c r="C1691" s="36" t="str">
        <f>IF(Протокол!A1691&lt;&gt;"",IF(SUM(Протокол!P1691)=1,1,0),"")</f>
        <v/>
      </c>
      <c r="D1691" s="36" t="str">
        <f>IF(Протокол!A1691&lt;&gt;"",IF(SUM(Протокол!G1691,Протокол!L1691,Протокол!O1691,Протокол!Q1691,Протокол!R1691)=5,1,0),"")</f>
        <v/>
      </c>
      <c r="E1691" s="36" t="str">
        <f>IF(Протокол!A1691&lt;&gt;"",IF(SUM(Протокол!M1691,Протокол!N1691,Протокол!T1691,Протокол!V1691,Протокол!W1691)=5,1,0),"")</f>
        <v/>
      </c>
      <c r="F1691" s="36" t="str">
        <f>IF(Протокол!A1691&lt;&gt;"",IF(SUM(Протокол!E1691,Протокол!F1691,Протокол!H1691,Протокол!J1691)=4,1,0),"")</f>
        <v/>
      </c>
      <c r="G1691" s="37" t="str">
        <f>IF(Протокол!A1691&lt;&gt;"",1," ")</f>
        <v xml:space="preserve"> </v>
      </c>
    </row>
    <row r="1692" spans="1:7" x14ac:dyDescent="0.25">
      <c r="A1692" s="36" t="str">
        <f>IF(Протокол!A1692&lt;&gt;"",IF(SUM(Протокол!C1692,Протокол!D1692,Протокол!I1692,Протокол!U1692)=4,1,0),"")</f>
        <v/>
      </c>
      <c r="B1692" s="36" t="str">
        <f>IF(Протокол!A1692&lt;&gt;"",IF(SUM(Протокол!K1692,Протокол!S1692)=2,1,0),"")</f>
        <v/>
      </c>
      <c r="C1692" s="36" t="str">
        <f>IF(Протокол!A1692&lt;&gt;"",IF(SUM(Протокол!P1692)=1,1,0),"")</f>
        <v/>
      </c>
      <c r="D1692" s="36" t="str">
        <f>IF(Протокол!A1692&lt;&gt;"",IF(SUM(Протокол!G1692,Протокол!L1692,Протокол!O1692,Протокол!Q1692,Протокол!R1692)=5,1,0),"")</f>
        <v/>
      </c>
      <c r="E1692" s="36" t="str">
        <f>IF(Протокол!A1692&lt;&gt;"",IF(SUM(Протокол!M1692,Протокол!N1692,Протокол!T1692,Протокол!V1692,Протокол!W1692)=5,1,0),"")</f>
        <v/>
      </c>
      <c r="F1692" s="36" t="str">
        <f>IF(Протокол!A1692&lt;&gt;"",IF(SUM(Протокол!E1692,Протокол!F1692,Протокол!H1692,Протокол!J1692)=4,1,0),"")</f>
        <v/>
      </c>
      <c r="G1692" s="37" t="str">
        <f>IF(Протокол!A1692&lt;&gt;"",1," ")</f>
        <v xml:space="preserve"> </v>
      </c>
    </row>
    <row r="1693" spans="1:7" x14ac:dyDescent="0.25">
      <c r="A1693" s="36" t="str">
        <f>IF(Протокол!A1693&lt;&gt;"",IF(SUM(Протокол!C1693,Протокол!D1693,Протокол!I1693,Протокол!U1693)=4,1,0),"")</f>
        <v/>
      </c>
      <c r="B1693" s="36" t="str">
        <f>IF(Протокол!A1693&lt;&gt;"",IF(SUM(Протокол!K1693,Протокол!S1693)=2,1,0),"")</f>
        <v/>
      </c>
      <c r="C1693" s="36" t="str">
        <f>IF(Протокол!A1693&lt;&gt;"",IF(SUM(Протокол!P1693)=1,1,0),"")</f>
        <v/>
      </c>
      <c r="D1693" s="36" t="str">
        <f>IF(Протокол!A1693&lt;&gt;"",IF(SUM(Протокол!G1693,Протокол!L1693,Протокол!O1693,Протокол!Q1693,Протокол!R1693)=5,1,0),"")</f>
        <v/>
      </c>
      <c r="E1693" s="36" t="str">
        <f>IF(Протокол!A1693&lt;&gt;"",IF(SUM(Протокол!M1693,Протокол!N1693,Протокол!T1693,Протокол!V1693,Протокол!W1693)=5,1,0),"")</f>
        <v/>
      </c>
      <c r="F1693" s="36" t="str">
        <f>IF(Протокол!A1693&lt;&gt;"",IF(SUM(Протокол!E1693,Протокол!F1693,Протокол!H1693,Протокол!J1693)=4,1,0),"")</f>
        <v/>
      </c>
      <c r="G1693" s="37" t="str">
        <f>IF(Протокол!A1693&lt;&gt;"",1," ")</f>
        <v xml:space="preserve"> </v>
      </c>
    </row>
    <row r="1694" spans="1:7" x14ac:dyDescent="0.25">
      <c r="A1694" s="36" t="str">
        <f>IF(Протокол!A1694&lt;&gt;"",IF(SUM(Протокол!C1694,Протокол!D1694,Протокол!I1694,Протокол!U1694)=4,1,0),"")</f>
        <v/>
      </c>
      <c r="B1694" s="36" t="str">
        <f>IF(Протокол!A1694&lt;&gt;"",IF(SUM(Протокол!K1694,Протокол!S1694)=2,1,0),"")</f>
        <v/>
      </c>
      <c r="C1694" s="36" t="str">
        <f>IF(Протокол!A1694&lt;&gt;"",IF(SUM(Протокол!P1694)=1,1,0),"")</f>
        <v/>
      </c>
      <c r="D1694" s="36" t="str">
        <f>IF(Протокол!A1694&lt;&gt;"",IF(SUM(Протокол!G1694,Протокол!L1694,Протокол!O1694,Протокол!Q1694,Протокол!R1694)=5,1,0),"")</f>
        <v/>
      </c>
      <c r="E1694" s="36" t="str">
        <f>IF(Протокол!A1694&lt;&gt;"",IF(SUM(Протокол!M1694,Протокол!N1694,Протокол!T1694,Протокол!V1694,Протокол!W1694)=5,1,0),"")</f>
        <v/>
      </c>
      <c r="F1694" s="36" t="str">
        <f>IF(Протокол!A1694&lt;&gt;"",IF(SUM(Протокол!E1694,Протокол!F1694,Протокол!H1694,Протокол!J1694)=4,1,0),"")</f>
        <v/>
      </c>
      <c r="G1694" s="37" t="str">
        <f>IF(Протокол!A1694&lt;&gt;"",1," ")</f>
        <v xml:space="preserve"> </v>
      </c>
    </row>
    <row r="1695" spans="1:7" x14ac:dyDescent="0.25">
      <c r="A1695" s="36" t="str">
        <f>IF(Протокол!A1695&lt;&gt;"",IF(SUM(Протокол!C1695,Протокол!D1695,Протокол!I1695,Протокол!U1695)=4,1,0),"")</f>
        <v/>
      </c>
      <c r="B1695" s="36" t="str">
        <f>IF(Протокол!A1695&lt;&gt;"",IF(SUM(Протокол!K1695,Протокол!S1695)=2,1,0),"")</f>
        <v/>
      </c>
      <c r="C1695" s="36" t="str">
        <f>IF(Протокол!A1695&lt;&gt;"",IF(SUM(Протокол!P1695)=1,1,0),"")</f>
        <v/>
      </c>
      <c r="D1695" s="36" t="str">
        <f>IF(Протокол!A1695&lt;&gt;"",IF(SUM(Протокол!G1695,Протокол!L1695,Протокол!O1695,Протокол!Q1695,Протокол!R1695)=5,1,0),"")</f>
        <v/>
      </c>
      <c r="E1695" s="36" t="str">
        <f>IF(Протокол!A1695&lt;&gt;"",IF(SUM(Протокол!M1695,Протокол!N1695,Протокол!T1695,Протокол!V1695,Протокол!W1695)=5,1,0),"")</f>
        <v/>
      </c>
      <c r="F1695" s="36" t="str">
        <f>IF(Протокол!A1695&lt;&gt;"",IF(SUM(Протокол!E1695,Протокол!F1695,Протокол!H1695,Протокол!J1695)=4,1,0),"")</f>
        <v/>
      </c>
      <c r="G1695" s="37" t="str">
        <f>IF(Протокол!A1695&lt;&gt;"",1," ")</f>
        <v xml:space="preserve"> </v>
      </c>
    </row>
    <row r="1696" spans="1:7" x14ac:dyDescent="0.25">
      <c r="A1696" s="36" t="str">
        <f>IF(Протокол!A1696&lt;&gt;"",IF(SUM(Протокол!C1696,Протокол!D1696,Протокол!I1696,Протокол!U1696)=4,1,0),"")</f>
        <v/>
      </c>
      <c r="B1696" s="36" t="str">
        <f>IF(Протокол!A1696&lt;&gt;"",IF(SUM(Протокол!K1696,Протокол!S1696)=2,1,0),"")</f>
        <v/>
      </c>
      <c r="C1696" s="36" t="str">
        <f>IF(Протокол!A1696&lt;&gt;"",IF(SUM(Протокол!P1696)=1,1,0),"")</f>
        <v/>
      </c>
      <c r="D1696" s="36" t="str">
        <f>IF(Протокол!A1696&lt;&gt;"",IF(SUM(Протокол!G1696,Протокол!L1696,Протокол!O1696,Протокол!Q1696,Протокол!R1696)=5,1,0),"")</f>
        <v/>
      </c>
      <c r="E1696" s="36" t="str">
        <f>IF(Протокол!A1696&lt;&gt;"",IF(SUM(Протокол!M1696,Протокол!N1696,Протокол!T1696,Протокол!V1696,Протокол!W1696)=5,1,0),"")</f>
        <v/>
      </c>
      <c r="F1696" s="36" t="str">
        <f>IF(Протокол!A1696&lt;&gt;"",IF(SUM(Протокол!E1696,Протокол!F1696,Протокол!H1696,Протокол!J1696)=4,1,0),"")</f>
        <v/>
      </c>
      <c r="G1696" s="37" t="str">
        <f>IF(Протокол!A1696&lt;&gt;"",1," ")</f>
        <v xml:space="preserve"> </v>
      </c>
    </row>
    <row r="1697" spans="1:7" x14ac:dyDescent="0.25">
      <c r="A1697" s="36" t="str">
        <f>IF(Протокол!A1697&lt;&gt;"",IF(SUM(Протокол!C1697,Протокол!D1697,Протокол!I1697,Протокол!U1697)=4,1,0),"")</f>
        <v/>
      </c>
      <c r="B1697" s="36" t="str">
        <f>IF(Протокол!A1697&lt;&gt;"",IF(SUM(Протокол!K1697,Протокол!S1697)=2,1,0),"")</f>
        <v/>
      </c>
      <c r="C1697" s="36" t="str">
        <f>IF(Протокол!A1697&lt;&gt;"",IF(SUM(Протокол!P1697)=1,1,0),"")</f>
        <v/>
      </c>
      <c r="D1697" s="36" t="str">
        <f>IF(Протокол!A1697&lt;&gt;"",IF(SUM(Протокол!G1697,Протокол!L1697,Протокол!O1697,Протокол!Q1697,Протокол!R1697)=5,1,0),"")</f>
        <v/>
      </c>
      <c r="E1697" s="36" t="str">
        <f>IF(Протокол!A1697&lt;&gt;"",IF(SUM(Протокол!M1697,Протокол!N1697,Протокол!T1697,Протокол!V1697,Протокол!W1697)=5,1,0),"")</f>
        <v/>
      </c>
      <c r="F1697" s="36" t="str">
        <f>IF(Протокол!A1697&lt;&gt;"",IF(SUM(Протокол!E1697,Протокол!F1697,Протокол!H1697,Протокол!J1697)=4,1,0),"")</f>
        <v/>
      </c>
      <c r="G1697" s="37" t="str">
        <f>IF(Протокол!A1697&lt;&gt;"",1," ")</f>
        <v xml:space="preserve"> </v>
      </c>
    </row>
    <row r="1698" spans="1:7" x14ac:dyDescent="0.25">
      <c r="A1698" s="36" t="str">
        <f>IF(Протокол!A1698&lt;&gt;"",IF(SUM(Протокол!C1698,Протокол!D1698,Протокол!I1698,Протокол!U1698)=4,1,0),"")</f>
        <v/>
      </c>
      <c r="B1698" s="36" t="str">
        <f>IF(Протокол!A1698&lt;&gt;"",IF(SUM(Протокол!K1698,Протокол!S1698)=2,1,0),"")</f>
        <v/>
      </c>
      <c r="C1698" s="36" t="str">
        <f>IF(Протокол!A1698&lt;&gt;"",IF(SUM(Протокол!P1698)=1,1,0),"")</f>
        <v/>
      </c>
      <c r="D1698" s="36" t="str">
        <f>IF(Протокол!A1698&lt;&gt;"",IF(SUM(Протокол!G1698,Протокол!L1698,Протокол!O1698,Протокол!Q1698,Протокол!R1698)=5,1,0),"")</f>
        <v/>
      </c>
      <c r="E1698" s="36" t="str">
        <f>IF(Протокол!A1698&lt;&gt;"",IF(SUM(Протокол!M1698,Протокол!N1698,Протокол!T1698,Протокол!V1698,Протокол!W1698)=5,1,0),"")</f>
        <v/>
      </c>
      <c r="F1698" s="36" t="str">
        <f>IF(Протокол!A1698&lt;&gt;"",IF(SUM(Протокол!E1698,Протокол!F1698,Протокол!H1698,Протокол!J1698)=4,1,0),"")</f>
        <v/>
      </c>
      <c r="G1698" s="37" t="str">
        <f>IF(Протокол!A1698&lt;&gt;"",1," ")</f>
        <v xml:space="preserve"> </v>
      </c>
    </row>
    <row r="1699" spans="1:7" x14ac:dyDescent="0.25">
      <c r="A1699" s="36" t="str">
        <f>IF(Протокол!A1699&lt;&gt;"",IF(SUM(Протокол!C1699,Протокол!D1699,Протокол!I1699,Протокол!U1699)=4,1,0),"")</f>
        <v/>
      </c>
      <c r="B1699" s="36" t="str">
        <f>IF(Протокол!A1699&lt;&gt;"",IF(SUM(Протокол!K1699,Протокол!S1699)=2,1,0),"")</f>
        <v/>
      </c>
      <c r="C1699" s="36" t="str">
        <f>IF(Протокол!A1699&lt;&gt;"",IF(SUM(Протокол!P1699)=1,1,0),"")</f>
        <v/>
      </c>
      <c r="D1699" s="36" t="str">
        <f>IF(Протокол!A1699&lt;&gt;"",IF(SUM(Протокол!G1699,Протокол!L1699,Протокол!O1699,Протокол!Q1699,Протокол!R1699)=5,1,0),"")</f>
        <v/>
      </c>
      <c r="E1699" s="36" t="str">
        <f>IF(Протокол!A1699&lt;&gt;"",IF(SUM(Протокол!M1699,Протокол!N1699,Протокол!T1699,Протокол!V1699,Протокол!W1699)=5,1,0),"")</f>
        <v/>
      </c>
      <c r="F1699" s="36" t="str">
        <f>IF(Протокол!A1699&lt;&gt;"",IF(SUM(Протокол!E1699,Протокол!F1699,Протокол!H1699,Протокол!J1699)=4,1,0),"")</f>
        <v/>
      </c>
      <c r="G1699" s="37" t="str">
        <f>IF(Протокол!A1699&lt;&gt;"",1," ")</f>
        <v xml:space="preserve"> </v>
      </c>
    </row>
    <row r="1700" spans="1:7" x14ac:dyDescent="0.25">
      <c r="A1700" s="36" t="str">
        <f>IF(Протокол!A1700&lt;&gt;"",IF(SUM(Протокол!C1700,Протокол!D1700,Протокол!I1700,Протокол!U1700)=4,1,0),"")</f>
        <v/>
      </c>
      <c r="B1700" s="36" t="str">
        <f>IF(Протокол!A1700&lt;&gt;"",IF(SUM(Протокол!K1700,Протокол!S1700)=2,1,0),"")</f>
        <v/>
      </c>
      <c r="C1700" s="36" t="str">
        <f>IF(Протокол!A1700&lt;&gt;"",IF(SUM(Протокол!P1700)=1,1,0),"")</f>
        <v/>
      </c>
      <c r="D1700" s="36" t="str">
        <f>IF(Протокол!A1700&lt;&gt;"",IF(SUM(Протокол!G1700,Протокол!L1700,Протокол!O1700,Протокол!Q1700,Протокол!R1700)=5,1,0),"")</f>
        <v/>
      </c>
      <c r="E1700" s="36" t="str">
        <f>IF(Протокол!A1700&lt;&gt;"",IF(SUM(Протокол!M1700,Протокол!N1700,Протокол!T1700,Протокол!V1700,Протокол!W1700)=5,1,0),"")</f>
        <v/>
      </c>
      <c r="F1700" s="36" t="str">
        <f>IF(Протокол!A1700&lt;&gt;"",IF(SUM(Протокол!E1700,Протокол!F1700,Протокол!H1700,Протокол!J1700)=4,1,0),"")</f>
        <v/>
      </c>
      <c r="G1700" s="37" t="str">
        <f>IF(Протокол!A1700&lt;&gt;"",1," ")</f>
        <v xml:space="preserve"> </v>
      </c>
    </row>
    <row r="1701" spans="1:7" x14ac:dyDescent="0.25">
      <c r="A1701" s="36" t="str">
        <f>IF(Протокол!A1701&lt;&gt;"",IF(SUM(Протокол!C1701,Протокол!D1701,Протокол!I1701,Протокол!U1701)=4,1,0),"")</f>
        <v/>
      </c>
      <c r="B1701" s="36" t="str">
        <f>IF(Протокол!A1701&lt;&gt;"",IF(SUM(Протокол!K1701,Протокол!S1701)=2,1,0),"")</f>
        <v/>
      </c>
      <c r="C1701" s="36" t="str">
        <f>IF(Протокол!A1701&lt;&gt;"",IF(SUM(Протокол!P1701)=1,1,0),"")</f>
        <v/>
      </c>
      <c r="D1701" s="36" t="str">
        <f>IF(Протокол!A1701&lt;&gt;"",IF(SUM(Протокол!G1701,Протокол!L1701,Протокол!O1701,Протокол!Q1701,Протокол!R1701)=5,1,0),"")</f>
        <v/>
      </c>
      <c r="E1701" s="36" t="str">
        <f>IF(Протокол!A1701&lt;&gt;"",IF(SUM(Протокол!M1701,Протокол!N1701,Протокол!T1701,Протокол!V1701,Протокол!W1701)=5,1,0),"")</f>
        <v/>
      </c>
      <c r="F1701" s="36" t="str">
        <f>IF(Протокол!A1701&lt;&gt;"",IF(SUM(Протокол!E1701,Протокол!F1701,Протокол!H1701,Протокол!J1701)=4,1,0),"")</f>
        <v/>
      </c>
      <c r="G1701" s="37" t="str">
        <f>IF(Протокол!A1701&lt;&gt;"",1," ")</f>
        <v xml:space="preserve"> </v>
      </c>
    </row>
    <row r="1702" spans="1:7" x14ac:dyDescent="0.25">
      <c r="A1702" s="36" t="str">
        <f>IF(Протокол!A1702&lt;&gt;"",IF(SUM(Протокол!C1702,Протокол!D1702,Протокол!I1702,Протокол!U1702)=4,1,0),"")</f>
        <v/>
      </c>
      <c r="B1702" s="36" t="str">
        <f>IF(Протокол!A1702&lt;&gt;"",IF(SUM(Протокол!K1702,Протокол!S1702)=2,1,0),"")</f>
        <v/>
      </c>
      <c r="C1702" s="36" t="str">
        <f>IF(Протокол!A1702&lt;&gt;"",IF(SUM(Протокол!P1702)=1,1,0),"")</f>
        <v/>
      </c>
      <c r="D1702" s="36" t="str">
        <f>IF(Протокол!A1702&lt;&gt;"",IF(SUM(Протокол!G1702,Протокол!L1702,Протокол!O1702,Протокол!Q1702,Протокол!R1702)=5,1,0),"")</f>
        <v/>
      </c>
      <c r="E1702" s="36" t="str">
        <f>IF(Протокол!A1702&lt;&gt;"",IF(SUM(Протокол!M1702,Протокол!N1702,Протокол!T1702,Протокол!V1702,Протокол!W1702)=5,1,0),"")</f>
        <v/>
      </c>
      <c r="F1702" s="36" t="str">
        <f>IF(Протокол!A1702&lt;&gt;"",IF(SUM(Протокол!E1702,Протокол!F1702,Протокол!H1702,Протокол!J1702)=4,1,0),"")</f>
        <v/>
      </c>
      <c r="G1702" s="37" t="str">
        <f>IF(Протокол!A1702&lt;&gt;"",1," ")</f>
        <v xml:space="preserve"> </v>
      </c>
    </row>
    <row r="1703" spans="1:7" x14ac:dyDescent="0.25">
      <c r="A1703" s="36" t="str">
        <f>IF(Протокол!A1703&lt;&gt;"",IF(SUM(Протокол!C1703,Протокол!D1703,Протокол!I1703,Протокол!U1703)=4,1,0),"")</f>
        <v/>
      </c>
      <c r="B1703" s="36" t="str">
        <f>IF(Протокол!A1703&lt;&gt;"",IF(SUM(Протокол!K1703,Протокол!S1703)=2,1,0),"")</f>
        <v/>
      </c>
      <c r="C1703" s="36" t="str">
        <f>IF(Протокол!A1703&lt;&gt;"",IF(SUM(Протокол!P1703)=1,1,0),"")</f>
        <v/>
      </c>
      <c r="D1703" s="36" t="str">
        <f>IF(Протокол!A1703&lt;&gt;"",IF(SUM(Протокол!G1703,Протокол!L1703,Протокол!O1703,Протокол!Q1703,Протокол!R1703)=5,1,0),"")</f>
        <v/>
      </c>
      <c r="E1703" s="36" t="str">
        <f>IF(Протокол!A1703&lt;&gt;"",IF(SUM(Протокол!M1703,Протокол!N1703,Протокол!T1703,Протокол!V1703,Протокол!W1703)=5,1,0),"")</f>
        <v/>
      </c>
      <c r="F1703" s="36" t="str">
        <f>IF(Протокол!A1703&lt;&gt;"",IF(SUM(Протокол!E1703,Протокол!F1703,Протокол!H1703,Протокол!J1703)=4,1,0),"")</f>
        <v/>
      </c>
      <c r="G1703" s="37" t="str">
        <f>IF(Протокол!A1703&lt;&gt;"",1," ")</f>
        <v xml:space="preserve"> </v>
      </c>
    </row>
    <row r="1704" spans="1:7" x14ac:dyDescent="0.25">
      <c r="A1704" s="36" t="str">
        <f>IF(Протокол!A1704&lt;&gt;"",IF(SUM(Протокол!C1704,Протокол!D1704,Протокол!I1704,Протокол!U1704)=4,1,0),"")</f>
        <v/>
      </c>
      <c r="B1704" s="36" t="str">
        <f>IF(Протокол!A1704&lt;&gt;"",IF(SUM(Протокол!K1704,Протокол!S1704)=2,1,0),"")</f>
        <v/>
      </c>
      <c r="C1704" s="36" t="str">
        <f>IF(Протокол!A1704&lt;&gt;"",IF(SUM(Протокол!P1704)=1,1,0),"")</f>
        <v/>
      </c>
      <c r="D1704" s="36" t="str">
        <f>IF(Протокол!A1704&lt;&gt;"",IF(SUM(Протокол!G1704,Протокол!L1704,Протокол!O1704,Протокол!Q1704,Протокол!R1704)=5,1,0),"")</f>
        <v/>
      </c>
      <c r="E1704" s="36" t="str">
        <f>IF(Протокол!A1704&lt;&gt;"",IF(SUM(Протокол!M1704,Протокол!N1704,Протокол!T1704,Протокол!V1704,Протокол!W1704)=5,1,0),"")</f>
        <v/>
      </c>
      <c r="F1704" s="36" t="str">
        <f>IF(Протокол!A1704&lt;&gt;"",IF(SUM(Протокол!E1704,Протокол!F1704,Протокол!H1704,Протокол!J1704)=4,1,0),"")</f>
        <v/>
      </c>
      <c r="G1704" s="37" t="str">
        <f>IF(Протокол!A1704&lt;&gt;"",1," ")</f>
        <v xml:space="preserve"> </v>
      </c>
    </row>
    <row r="1705" spans="1:7" x14ac:dyDescent="0.25">
      <c r="A1705" s="36" t="str">
        <f>IF(Протокол!A1705&lt;&gt;"",IF(SUM(Протокол!C1705,Протокол!D1705,Протокол!I1705,Протокол!U1705)=4,1,0),"")</f>
        <v/>
      </c>
      <c r="B1705" s="36" t="str">
        <f>IF(Протокол!A1705&lt;&gt;"",IF(SUM(Протокол!K1705,Протокол!S1705)=2,1,0),"")</f>
        <v/>
      </c>
      <c r="C1705" s="36" t="str">
        <f>IF(Протокол!A1705&lt;&gt;"",IF(SUM(Протокол!P1705)=1,1,0),"")</f>
        <v/>
      </c>
      <c r="D1705" s="36" t="str">
        <f>IF(Протокол!A1705&lt;&gt;"",IF(SUM(Протокол!G1705,Протокол!L1705,Протокол!O1705,Протокол!Q1705,Протокол!R1705)=5,1,0),"")</f>
        <v/>
      </c>
      <c r="E1705" s="36" t="str">
        <f>IF(Протокол!A1705&lt;&gt;"",IF(SUM(Протокол!M1705,Протокол!N1705,Протокол!T1705,Протокол!V1705,Протокол!W1705)=5,1,0),"")</f>
        <v/>
      </c>
      <c r="F1705" s="36" t="str">
        <f>IF(Протокол!A1705&lt;&gt;"",IF(SUM(Протокол!E1705,Протокол!F1705,Протокол!H1705,Протокол!J1705)=4,1,0),"")</f>
        <v/>
      </c>
      <c r="G1705" s="37" t="str">
        <f>IF(Протокол!A1705&lt;&gt;"",1," ")</f>
        <v xml:space="preserve"> </v>
      </c>
    </row>
    <row r="1706" spans="1:7" x14ac:dyDescent="0.25">
      <c r="A1706" s="36" t="str">
        <f>IF(Протокол!A1706&lt;&gt;"",IF(SUM(Протокол!C1706,Протокол!D1706,Протокол!I1706,Протокол!U1706)=4,1,0),"")</f>
        <v/>
      </c>
      <c r="B1706" s="36" t="str">
        <f>IF(Протокол!A1706&lt;&gt;"",IF(SUM(Протокол!K1706,Протокол!S1706)=2,1,0),"")</f>
        <v/>
      </c>
      <c r="C1706" s="36" t="str">
        <f>IF(Протокол!A1706&lt;&gt;"",IF(SUM(Протокол!P1706)=1,1,0),"")</f>
        <v/>
      </c>
      <c r="D1706" s="36" t="str">
        <f>IF(Протокол!A1706&lt;&gt;"",IF(SUM(Протокол!G1706,Протокол!L1706,Протокол!O1706,Протокол!Q1706,Протокол!R1706)=5,1,0),"")</f>
        <v/>
      </c>
      <c r="E1706" s="36" t="str">
        <f>IF(Протокол!A1706&lt;&gt;"",IF(SUM(Протокол!M1706,Протокол!N1706,Протокол!T1706,Протокол!V1706,Протокол!W1706)=5,1,0),"")</f>
        <v/>
      </c>
      <c r="F1706" s="36" t="str">
        <f>IF(Протокол!A1706&lt;&gt;"",IF(SUM(Протокол!E1706,Протокол!F1706,Протокол!H1706,Протокол!J1706)=4,1,0),"")</f>
        <v/>
      </c>
      <c r="G1706" s="37" t="str">
        <f>IF(Протокол!A1706&lt;&gt;"",1," ")</f>
        <v xml:space="preserve"> </v>
      </c>
    </row>
    <row r="1707" spans="1:7" x14ac:dyDescent="0.25">
      <c r="A1707" s="36" t="str">
        <f>IF(Протокол!A1707&lt;&gt;"",IF(SUM(Протокол!C1707,Протокол!D1707,Протокол!I1707,Протокол!U1707)=4,1,0),"")</f>
        <v/>
      </c>
      <c r="B1707" s="36" t="str">
        <f>IF(Протокол!A1707&lt;&gt;"",IF(SUM(Протокол!K1707,Протокол!S1707)=2,1,0),"")</f>
        <v/>
      </c>
      <c r="C1707" s="36" t="str">
        <f>IF(Протокол!A1707&lt;&gt;"",IF(SUM(Протокол!P1707)=1,1,0),"")</f>
        <v/>
      </c>
      <c r="D1707" s="36" t="str">
        <f>IF(Протокол!A1707&lt;&gt;"",IF(SUM(Протокол!G1707,Протокол!L1707,Протокол!O1707,Протокол!Q1707,Протокол!R1707)=5,1,0),"")</f>
        <v/>
      </c>
      <c r="E1707" s="36" t="str">
        <f>IF(Протокол!A1707&lt;&gt;"",IF(SUM(Протокол!M1707,Протокол!N1707,Протокол!T1707,Протокол!V1707,Протокол!W1707)=5,1,0),"")</f>
        <v/>
      </c>
      <c r="F1707" s="36" t="str">
        <f>IF(Протокол!A1707&lt;&gt;"",IF(SUM(Протокол!E1707,Протокол!F1707,Протокол!H1707,Протокол!J1707)=4,1,0),"")</f>
        <v/>
      </c>
      <c r="G1707" s="37" t="str">
        <f>IF(Протокол!A1707&lt;&gt;"",1," ")</f>
        <v xml:space="preserve"> </v>
      </c>
    </row>
    <row r="1708" spans="1:7" x14ac:dyDescent="0.25">
      <c r="A1708" s="36" t="str">
        <f>IF(Протокол!A1708&lt;&gt;"",IF(SUM(Протокол!C1708,Протокол!D1708,Протокол!I1708,Протокол!U1708)=4,1,0),"")</f>
        <v/>
      </c>
      <c r="B1708" s="36" t="str">
        <f>IF(Протокол!A1708&lt;&gt;"",IF(SUM(Протокол!K1708,Протокол!S1708)=2,1,0),"")</f>
        <v/>
      </c>
      <c r="C1708" s="36" t="str">
        <f>IF(Протокол!A1708&lt;&gt;"",IF(SUM(Протокол!P1708)=1,1,0),"")</f>
        <v/>
      </c>
      <c r="D1708" s="36" t="str">
        <f>IF(Протокол!A1708&lt;&gt;"",IF(SUM(Протокол!G1708,Протокол!L1708,Протокол!O1708,Протокол!Q1708,Протокол!R1708)=5,1,0),"")</f>
        <v/>
      </c>
      <c r="E1708" s="36" t="str">
        <f>IF(Протокол!A1708&lt;&gt;"",IF(SUM(Протокол!M1708,Протокол!N1708,Протокол!T1708,Протокол!V1708,Протокол!W1708)=5,1,0),"")</f>
        <v/>
      </c>
      <c r="F1708" s="36" t="str">
        <f>IF(Протокол!A1708&lt;&gt;"",IF(SUM(Протокол!E1708,Протокол!F1708,Протокол!H1708,Протокол!J1708)=4,1,0),"")</f>
        <v/>
      </c>
      <c r="G1708" s="37" t="str">
        <f>IF(Протокол!A1708&lt;&gt;"",1," ")</f>
        <v xml:space="preserve"> </v>
      </c>
    </row>
    <row r="1709" spans="1:7" x14ac:dyDescent="0.25">
      <c r="A1709" s="36" t="str">
        <f>IF(Протокол!A1709&lt;&gt;"",IF(SUM(Протокол!C1709,Протокол!D1709,Протокол!I1709,Протокол!U1709)=4,1,0),"")</f>
        <v/>
      </c>
      <c r="B1709" s="36" t="str">
        <f>IF(Протокол!A1709&lt;&gt;"",IF(SUM(Протокол!K1709,Протокол!S1709)=2,1,0),"")</f>
        <v/>
      </c>
      <c r="C1709" s="36" t="str">
        <f>IF(Протокол!A1709&lt;&gt;"",IF(SUM(Протокол!P1709)=1,1,0),"")</f>
        <v/>
      </c>
      <c r="D1709" s="36" t="str">
        <f>IF(Протокол!A1709&lt;&gt;"",IF(SUM(Протокол!G1709,Протокол!L1709,Протокол!O1709,Протокол!Q1709,Протокол!R1709)=5,1,0),"")</f>
        <v/>
      </c>
      <c r="E1709" s="36" t="str">
        <f>IF(Протокол!A1709&lt;&gt;"",IF(SUM(Протокол!M1709,Протокол!N1709,Протокол!T1709,Протокол!V1709,Протокол!W1709)=5,1,0),"")</f>
        <v/>
      </c>
      <c r="F1709" s="36" t="str">
        <f>IF(Протокол!A1709&lt;&gt;"",IF(SUM(Протокол!E1709,Протокол!F1709,Протокол!H1709,Протокол!J1709)=4,1,0),"")</f>
        <v/>
      </c>
      <c r="G1709" s="37" t="str">
        <f>IF(Протокол!A1709&lt;&gt;"",1," ")</f>
        <v xml:space="preserve"> </v>
      </c>
    </row>
    <row r="1710" spans="1:7" x14ac:dyDescent="0.25">
      <c r="A1710" s="36" t="str">
        <f>IF(Протокол!A1710&lt;&gt;"",IF(SUM(Протокол!C1710,Протокол!D1710,Протокол!I1710,Протокол!U1710)=4,1,0),"")</f>
        <v/>
      </c>
      <c r="B1710" s="36" t="str">
        <f>IF(Протокол!A1710&lt;&gt;"",IF(SUM(Протокол!K1710,Протокол!S1710)=2,1,0),"")</f>
        <v/>
      </c>
      <c r="C1710" s="36" t="str">
        <f>IF(Протокол!A1710&lt;&gt;"",IF(SUM(Протокол!P1710)=1,1,0),"")</f>
        <v/>
      </c>
      <c r="D1710" s="36" t="str">
        <f>IF(Протокол!A1710&lt;&gt;"",IF(SUM(Протокол!G1710,Протокол!L1710,Протокол!O1710,Протокол!Q1710,Протокол!R1710)=5,1,0),"")</f>
        <v/>
      </c>
      <c r="E1710" s="36" t="str">
        <f>IF(Протокол!A1710&lt;&gt;"",IF(SUM(Протокол!M1710,Протокол!N1710,Протокол!T1710,Протокол!V1710,Протокол!W1710)=5,1,0),"")</f>
        <v/>
      </c>
      <c r="F1710" s="36" t="str">
        <f>IF(Протокол!A1710&lt;&gt;"",IF(SUM(Протокол!E1710,Протокол!F1710,Протокол!H1710,Протокол!J1710)=4,1,0),"")</f>
        <v/>
      </c>
      <c r="G1710" s="37" t="str">
        <f>IF(Протокол!A1710&lt;&gt;"",1," ")</f>
        <v xml:space="preserve"> </v>
      </c>
    </row>
    <row r="1711" spans="1:7" x14ac:dyDescent="0.25">
      <c r="A1711" s="36" t="str">
        <f>IF(Протокол!A1711&lt;&gt;"",IF(SUM(Протокол!C1711,Протокол!D1711,Протокол!I1711,Протокол!U1711)=4,1,0),"")</f>
        <v/>
      </c>
      <c r="B1711" s="36" t="str">
        <f>IF(Протокол!A1711&lt;&gt;"",IF(SUM(Протокол!K1711,Протокол!S1711)=2,1,0),"")</f>
        <v/>
      </c>
      <c r="C1711" s="36" t="str">
        <f>IF(Протокол!A1711&lt;&gt;"",IF(SUM(Протокол!P1711)=1,1,0),"")</f>
        <v/>
      </c>
      <c r="D1711" s="36" t="str">
        <f>IF(Протокол!A1711&lt;&gt;"",IF(SUM(Протокол!G1711,Протокол!L1711,Протокол!O1711,Протокол!Q1711,Протокол!R1711)=5,1,0),"")</f>
        <v/>
      </c>
      <c r="E1711" s="36" t="str">
        <f>IF(Протокол!A1711&lt;&gt;"",IF(SUM(Протокол!M1711,Протокол!N1711,Протокол!T1711,Протокол!V1711,Протокол!W1711)=5,1,0),"")</f>
        <v/>
      </c>
      <c r="F1711" s="36" t="str">
        <f>IF(Протокол!A1711&lt;&gt;"",IF(SUM(Протокол!E1711,Протокол!F1711,Протокол!H1711,Протокол!J1711)=4,1,0),"")</f>
        <v/>
      </c>
      <c r="G1711" s="37" t="str">
        <f>IF(Протокол!A1711&lt;&gt;"",1," ")</f>
        <v xml:space="preserve"> </v>
      </c>
    </row>
    <row r="1712" spans="1:7" x14ac:dyDescent="0.25">
      <c r="A1712" s="36" t="str">
        <f>IF(Протокол!A1712&lt;&gt;"",IF(SUM(Протокол!C1712,Протокол!D1712,Протокол!I1712,Протокол!U1712)=4,1,0),"")</f>
        <v/>
      </c>
      <c r="B1712" s="36" t="str">
        <f>IF(Протокол!A1712&lt;&gt;"",IF(SUM(Протокол!K1712,Протокол!S1712)=2,1,0),"")</f>
        <v/>
      </c>
      <c r="C1712" s="36" t="str">
        <f>IF(Протокол!A1712&lt;&gt;"",IF(SUM(Протокол!P1712)=1,1,0),"")</f>
        <v/>
      </c>
      <c r="D1712" s="36" t="str">
        <f>IF(Протокол!A1712&lt;&gt;"",IF(SUM(Протокол!G1712,Протокол!L1712,Протокол!O1712,Протокол!Q1712,Протокол!R1712)=5,1,0),"")</f>
        <v/>
      </c>
      <c r="E1712" s="36" t="str">
        <f>IF(Протокол!A1712&lt;&gt;"",IF(SUM(Протокол!M1712,Протокол!N1712,Протокол!T1712,Протокол!V1712,Протокол!W1712)=5,1,0),"")</f>
        <v/>
      </c>
      <c r="F1712" s="36" t="str">
        <f>IF(Протокол!A1712&lt;&gt;"",IF(SUM(Протокол!E1712,Протокол!F1712,Протокол!H1712,Протокол!J1712)=4,1,0),"")</f>
        <v/>
      </c>
      <c r="G1712" s="37" t="str">
        <f>IF(Протокол!A1712&lt;&gt;"",1," ")</f>
        <v xml:space="preserve"> </v>
      </c>
    </row>
    <row r="1713" spans="1:7" x14ac:dyDescent="0.25">
      <c r="A1713" s="36" t="str">
        <f>IF(Протокол!A1713&lt;&gt;"",IF(SUM(Протокол!C1713,Протокол!D1713,Протокол!I1713,Протокол!U1713)=4,1,0),"")</f>
        <v/>
      </c>
      <c r="B1713" s="36" t="str">
        <f>IF(Протокол!A1713&lt;&gt;"",IF(SUM(Протокол!K1713,Протокол!S1713)=2,1,0),"")</f>
        <v/>
      </c>
      <c r="C1713" s="36" t="str">
        <f>IF(Протокол!A1713&lt;&gt;"",IF(SUM(Протокол!P1713)=1,1,0),"")</f>
        <v/>
      </c>
      <c r="D1713" s="36" t="str">
        <f>IF(Протокол!A1713&lt;&gt;"",IF(SUM(Протокол!G1713,Протокол!L1713,Протокол!O1713,Протокол!Q1713,Протокол!R1713)=5,1,0),"")</f>
        <v/>
      </c>
      <c r="E1713" s="36" t="str">
        <f>IF(Протокол!A1713&lt;&gt;"",IF(SUM(Протокол!M1713,Протокол!N1713,Протокол!T1713,Протокол!V1713,Протокол!W1713)=5,1,0),"")</f>
        <v/>
      </c>
      <c r="F1713" s="36" t="str">
        <f>IF(Протокол!A1713&lt;&gt;"",IF(SUM(Протокол!E1713,Протокол!F1713,Протокол!H1713,Протокол!J1713)=4,1,0),"")</f>
        <v/>
      </c>
      <c r="G1713" s="37" t="str">
        <f>IF(Протокол!A1713&lt;&gt;"",1," ")</f>
        <v xml:space="preserve"> </v>
      </c>
    </row>
    <row r="1714" spans="1:7" x14ac:dyDescent="0.25">
      <c r="A1714" s="36" t="str">
        <f>IF(Протокол!A1714&lt;&gt;"",IF(SUM(Протокол!C1714,Протокол!D1714,Протокол!I1714,Протокол!U1714)=4,1,0),"")</f>
        <v/>
      </c>
      <c r="B1714" s="36" t="str">
        <f>IF(Протокол!A1714&lt;&gt;"",IF(SUM(Протокол!K1714,Протокол!S1714)=2,1,0),"")</f>
        <v/>
      </c>
      <c r="C1714" s="36" t="str">
        <f>IF(Протокол!A1714&lt;&gt;"",IF(SUM(Протокол!P1714)=1,1,0),"")</f>
        <v/>
      </c>
      <c r="D1714" s="36" t="str">
        <f>IF(Протокол!A1714&lt;&gt;"",IF(SUM(Протокол!G1714,Протокол!L1714,Протокол!O1714,Протокол!Q1714,Протокол!R1714)=5,1,0),"")</f>
        <v/>
      </c>
      <c r="E1714" s="36" t="str">
        <f>IF(Протокол!A1714&lt;&gt;"",IF(SUM(Протокол!M1714,Протокол!N1714,Протокол!T1714,Протокол!V1714,Протокол!W1714)=5,1,0),"")</f>
        <v/>
      </c>
      <c r="F1714" s="36" t="str">
        <f>IF(Протокол!A1714&lt;&gt;"",IF(SUM(Протокол!E1714,Протокол!F1714,Протокол!H1714,Протокол!J1714)=4,1,0),"")</f>
        <v/>
      </c>
      <c r="G1714" s="37" t="str">
        <f>IF(Протокол!A1714&lt;&gt;"",1," ")</f>
        <v xml:space="preserve"> </v>
      </c>
    </row>
    <row r="1715" spans="1:7" x14ac:dyDescent="0.25">
      <c r="A1715" s="36" t="str">
        <f>IF(Протокол!A1715&lt;&gt;"",IF(SUM(Протокол!C1715,Протокол!D1715,Протокол!I1715,Протокол!U1715)=4,1,0),"")</f>
        <v/>
      </c>
      <c r="B1715" s="36" t="str">
        <f>IF(Протокол!A1715&lt;&gt;"",IF(SUM(Протокол!K1715,Протокол!S1715)=2,1,0),"")</f>
        <v/>
      </c>
      <c r="C1715" s="36" t="str">
        <f>IF(Протокол!A1715&lt;&gt;"",IF(SUM(Протокол!P1715)=1,1,0),"")</f>
        <v/>
      </c>
      <c r="D1715" s="36" t="str">
        <f>IF(Протокол!A1715&lt;&gt;"",IF(SUM(Протокол!G1715,Протокол!L1715,Протокол!O1715,Протокол!Q1715,Протокол!R1715)=5,1,0),"")</f>
        <v/>
      </c>
      <c r="E1715" s="36" t="str">
        <f>IF(Протокол!A1715&lt;&gt;"",IF(SUM(Протокол!M1715,Протокол!N1715,Протокол!T1715,Протокол!V1715,Протокол!W1715)=5,1,0),"")</f>
        <v/>
      </c>
      <c r="F1715" s="36" t="str">
        <f>IF(Протокол!A1715&lt;&gt;"",IF(SUM(Протокол!E1715,Протокол!F1715,Протокол!H1715,Протокол!J1715)=4,1,0),"")</f>
        <v/>
      </c>
      <c r="G1715" s="37" t="str">
        <f>IF(Протокол!A1715&lt;&gt;"",1," ")</f>
        <v xml:space="preserve"> </v>
      </c>
    </row>
    <row r="1716" spans="1:7" x14ac:dyDescent="0.25">
      <c r="A1716" s="36" t="str">
        <f>IF(Протокол!A1716&lt;&gt;"",IF(SUM(Протокол!C1716,Протокол!D1716,Протокол!I1716,Протокол!U1716)=4,1,0),"")</f>
        <v/>
      </c>
      <c r="B1716" s="36" t="str">
        <f>IF(Протокол!A1716&lt;&gt;"",IF(SUM(Протокол!K1716,Протокол!S1716)=2,1,0),"")</f>
        <v/>
      </c>
      <c r="C1716" s="36" t="str">
        <f>IF(Протокол!A1716&lt;&gt;"",IF(SUM(Протокол!P1716)=1,1,0),"")</f>
        <v/>
      </c>
      <c r="D1716" s="36" t="str">
        <f>IF(Протокол!A1716&lt;&gt;"",IF(SUM(Протокол!G1716,Протокол!L1716,Протокол!O1716,Протокол!Q1716,Протокол!R1716)=5,1,0),"")</f>
        <v/>
      </c>
      <c r="E1716" s="36" t="str">
        <f>IF(Протокол!A1716&lt;&gt;"",IF(SUM(Протокол!M1716,Протокол!N1716,Протокол!T1716,Протокол!V1716,Протокол!W1716)=5,1,0),"")</f>
        <v/>
      </c>
      <c r="F1716" s="36" t="str">
        <f>IF(Протокол!A1716&lt;&gt;"",IF(SUM(Протокол!E1716,Протокол!F1716,Протокол!H1716,Протокол!J1716)=4,1,0),"")</f>
        <v/>
      </c>
      <c r="G1716" s="37" t="str">
        <f>IF(Протокол!A1716&lt;&gt;"",1," ")</f>
        <v xml:space="preserve"> </v>
      </c>
    </row>
    <row r="1717" spans="1:7" x14ac:dyDescent="0.25">
      <c r="A1717" s="36" t="str">
        <f>IF(Протокол!A1717&lt;&gt;"",IF(SUM(Протокол!C1717,Протокол!D1717,Протокол!I1717,Протокол!U1717)=4,1,0),"")</f>
        <v/>
      </c>
      <c r="B1717" s="36" t="str">
        <f>IF(Протокол!A1717&lt;&gt;"",IF(SUM(Протокол!K1717,Протокол!S1717)=2,1,0),"")</f>
        <v/>
      </c>
      <c r="C1717" s="36" t="str">
        <f>IF(Протокол!A1717&lt;&gt;"",IF(SUM(Протокол!P1717)=1,1,0),"")</f>
        <v/>
      </c>
      <c r="D1717" s="36" t="str">
        <f>IF(Протокол!A1717&lt;&gt;"",IF(SUM(Протокол!G1717,Протокол!L1717,Протокол!O1717,Протокол!Q1717,Протокол!R1717)=5,1,0),"")</f>
        <v/>
      </c>
      <c r="E1717" s="36" t="str">
        <f>IF(Протокол!A1717&lt;&gt;"",IF(SUM(Протокол!M1717,Протокол!N1717,Протокол!T1717,Протокол!V1717,Протокол!W1717)=5,1,0),"")</f>
        <v/>
      </c>
      <c r="F1717" s="36" t="str">
        <f>IF(Протокол!A1717&lt;&gt;"",IF(SUM(Протокол!E1717,Протокол!F1717,Протокол!H1717,Протокол!J1717)=4,1,0),"")</f>
        <v/>
      </c>
      <c r="G1717" s="37" t="str">
        <f>IF(Протокол!A1717&lt;&gt;"",1," ")</f>
        <v xml:space="preserve"> </v>
      </c>
    </row>
    <row r="1718" spans="1:7" x14ac:dyDescent="0.25">
      <c r="A1718" s="36" t="str">
        <f>IF(Протокол!A1718&lt;&gt;"",IF(SUM(Протокол!C1718,Протокол!D1718,Протокол!I1718,Протокол!U1718)=4,1,0),"")</f>
        <v/>
      </c>
      <c r="B1718" s="36" t="str">
        <f>IF(Протокол!A1718&lt;&gt;"",IF(SUM(Протокол!K1718,Протокол!S1718)=2,1,0),"")</f>
        <v/>
      </c>
      <c r="C1718" s="36" t="str">
        <f>IF(Протокол!A1718&lt;&gt;"",IF(SUM(Протокол!P1718)=1,1,0),"")</f>
        <v/>
      </c>
      <c r="D1718" s="36" t="str">
        <f>IF(Протокол!A1718&lt;&gt;"",IF(SUM(Протокол!G1718,Протокол!L1718,Протокол!O1718,Протокол!Q1718,Протокол!R1718)=5,1,0),"")</f>
        <v/>
      </c>
      <c r="E1718" s="36" t="str">
        <f>IF(Протокол!A1718&lt;&gt;"",IF(SUM(Протокол!M1718,Протокол!N1718,Протокол!T1718,Протокол!V1718,Протокол!W1718)=5,1,0),"")</f>
        <v/>
      </c>
      <c r="F1718" s="36" t="str">
        <f>IF(Протокол!A1718&lt;&gt;"",IF(SUM(Протокол!E1718,Протокол!F1718,Протокол!H1718,Протокол!J1718)=4,1,0),"")</f>
        <v/>
      </c>
      <c r="G1718" s="37" t="str">
        <f>IF(Протокол!A1718&lt;&gt;"",1," ")</f>
        <v xml:space="preserve"> </v>
      </c>
    </row>
    <row r="1719" spans="1:7" x14ac:dyDescent="0.25">
      <c r="A1719" s="36" t="str">
        <f>IF(Протокол!A1719&lt;&gt;"",IF(SUM(Протокол!C1719,Протокол!D1719,Протокол!I1719,Протокол!U1719)=4,1,0),"")</f>
        <v/>
      </c>
      <c r="B1719" s="36" t="str">
        <f>IF(Протокол!A1719&lt;&gt;"",IF(SUM(Протокол!K1719,Протокол!S1719)=2,1,0),"")</f>
        <v/>
      </c>
      <c r="C1719" s="36" t="str">
        <f>IF(Протокол!A1719&lt;&gt;"",IF(SUM(Протокол!P1719)=1,1,0),"")</f>
        <v/>
      </c>
      <c r="D1719" s="36" t="str">
        <f>IF(Протокол!A1719&lt;&gt;"",IF(SUM(Протокол!G1719,Протокол!L1719,Протокол!O1719,Протокол!Q1719,Протокол!R1719)=5,1,0),"")</f>
        <v/>
      </c>
      <c r="E1719" s="36" t="str">
        <f>IF(Протокол!A1719&lt;&gt;"",IF(SUM(Протокол!M1719,Протокол!N1719,Протокол!T1719,Протокол!V1719,Протокол!W1719)=5,1,0),"")</f>
        <v/>
      </c>
      <c r="F1719" s="36" t="str">
        <f>IF(Протокол!A1719&lt;&gt;"",IF(SUM(Протокол!E1719,Протокол!F1719,Протокол!H1719,Протокол!J1719)=4,1,0),"")</f>
        <v/>
      </c>
      <c r="G1719" s="37" t="str">
        <f>IF(Протокол!A1719&lt;&gt;"",1," ")</f>
        <v xml:space="preserve"> </v>
      </c>
    </row>
    <row r="1720" spans="1:7" x14ac:dyDescent="0.25">
      <c r="A1720" s="36" t="str">
        <f>IF(Протокол!A1720&lt;&gt;"",IF(SUM(Протокол!C1720,Протокол!D1720,Протокол!I1720,Протокол!U1720)=4,1,0),"")</f>
        <v/>
      </c>
      <c r="B1720" s="36" t="str">
        <f>IF(Протокол!A1720&lt;&gt;"",IF(SUM(Протокол!K1720,Протокол!S1720)=2,1,0),"")</f>
        <v/>
      </c>
      <c r="C1720" s="36" t="str">
        <f>IF(Протокол!A1720&lt;&gt;"",IF(SUM(Протокол!P1720)=1,1,0),"")</f>
        <v/>
      </c>
      <c r="D1720" s="36" t="str">
        <f>IF(Протокол!A1720&lt;&gt;"",IF(SUM(Протокол!G1720,Протокол!L1720,Протокол!O1720,Протокол!Q1720,Протокол!R1720)=5,1,0),"")</f>
        <v/>
      </c>
      <c r="E1720" s="36" t="str">
        <f>IF(Протокол!A1720&lt;&gt;"",IF(SUM(Протокол!M1720,Протокол!N1720,Протокол!T1720,Протокол!V1720,Протокол!W1720)=5,1,0),"")</f>
        <v/>
      </c>
      <c r="F1720" s="36" t="str">
        <f>IF(Протокол!A1720&lt;&gt;"",IF(SUM(Протокол!E1720,Протокол!F1720,Протокол!H1720,Протокол!J1720)=4,1,0),"")</f>
        <v/>
      </c>
      <c r="G1720" s="37" t="str">
        <f>IF(Протокол!A1720&lt;&gt;"",1," ")</f>
        <v xml:space="preserve"> </v>
      </c>
    </row>
    <row r="1721" spans="1:7" x14ac:dyDescent="0.25">
      <c r="A1721" s="36" t="str">
        <f>IF(Протокол!A1721&lt;&gt;"",IF(SUM(Протокол!C1721,Протокол!D1721,Протокол!I1721,Протокол!U1721)=4,1,0),"")</f>
        <v/>
      </c>
      <c r="B1721" s="36" t="str">
        <f>IF(Протокол!A1721&lt;&gt;"",IF(SUM(Протокол!K1721,Протокол!S1721)=2,1,0),"")</f>
        <v/>
      </c>
      <c r="C1721" s="36" t="str">
        <f>IF(Протокол!A1721&lt;&gt;"",IF(SUM(Протокол!P1721)=1,1,0),"")</f>
        <v/>
      </c>
      <c r="D1721" s="36" t="str">
        <f>IF(Протокол!A1721&lt;&gt;"",IF(SUM(Протокол!G1721,Протокол!L1721,Протокол!O1721,Протокол!Q1721,Протокол!R1721)=5,1,0),"")</f>
        <v/>
      </c>
      <c r="E1721" s="36" t="str">
        <f>IF(Протокол!A1721&lt;&gt;"",IF(SUM(Протокол!M1721,Протокол!N1721,Протокол!T1721,Протокол!V1721,Протокол!W1721)=5,1,0),"")</f>
        <v/>
      </c>
      <c r="F1721" s="36" t="str">
        <f>IF(Протокол!A1721&lt;&gt;"",IF(SUM(Протокол!E1721,Протокол!F1721,Протокол!H1721,Протокол!J1721)=4,1,0),"")</f>
        <v/>
      </c>
      <c r="G1721" s="37" t="str">
        <f>IF(Протокол!A1721&lt;&gt;"",1," ")</f>
        <v xml:space="preserve"> </v>
      </c>
    </row>
    <row r="1722" spans="1:7" x14ac:dyDescent="0.25">
      <c r="A1722" s="36" t="str">
        <f>IF(Протокол!A1722&lt;&gt;"",IF(SUM(Протокол!C1722,Протокол!D1722,Протокол!I1722,Протокол!U1722)=4,1,0),"")</f>
        <v/>
      </c>
      <c r="B1722" s="36" t="str">
        <f>IF(Протокол!A1722&lt;&gt;"",IF(SUM(Протокол!K1722,Протокол!S1722)=2,1,0),"")</f>
        <v/>
      </c>
      <c r="C1722" s="36" t="str">
        <f>IF(Протокол!A1722&lt;&gt;"",IF(SUM(Протокол!P1722)=1,1,0),"")</f>
        <v/>
      </c>
      <c r="D1722" s="36" t="str">
        <f>IF(Протокол!A1722&lt;&gt;"",IF(SUM(Протокол!G1722,Протокол!L1722,Протокол!O1722,Протокол!Q1722,Протокол!R1722)=5,1,0),"")</f>
        <v/>
      </c>
      <c r="E1722" s="36" t="str">
        <f>IF(Протокол!A1722&lt;&gt;"",IF(SUM(Протокол!M1722,Протокол!N1722,Протокол!T1722,Протокол!V1722,Протокол!W1722)=5,1,0),"")</f>
        <v/>
      </c>
      <c r="F1722" s="36" t="str">
        <f>IF(Протокол!A1722&lt;&gt;"",IF(SUM(Протокол!E1722,Протокол!F1722,Протокол!H1722,Протокол!J1722)=4,1,0),"")</f>
        <v/>
      </c>
      <c r="G1722" s="37" t="str">
        <f>IF(Протокол!A1722&lt;&gt;"",1," ")</f>
        <v xml:space="preserve"> </v>
      </c>
    </row>
    <row r="1723" spans="1:7" x14ac:dyDescent="0.25">
      <c r="A1723" s="36" t="str">
        <f>IF(Протокол!A1723&lt;&gt;"",IF(SUM(Протокол!C1723,Протокол!D1723,Протокол!I1723,Протокол!U1723)=4,1,0),"")</f>
        <v/>
      </c>
      <c r="B1723" s="36" t="str">
        <f>IF(Протокол!A1723&lt;&gt;"",IF(SUM(Протокол!K1723,Протокол!S1723)=2,1,0),"")</f>
        <v/>
      </c>
      <c r="C1723" s="36" t="str">
        <f>IF(Протокол!A1723&lt;&gt;"",IF(SUM(Протокол!P1723)=1,1,0),"")</f>
        <v/>
      </c>
      <c r="D1723" s="36" t="str">
        <f>IF(Протокол!A1723&lt;&gt;"",IF(SUM(Протокол!G1723,Протокол!L1723,Протокол!O1723,Протокол!Q1723,Протокол!R1723)=5,1,0),"")</f>
        <v/>
      </c>
      <c r="E1723" s="36" t="str">
        <f>IF(Протокол!A1723&lt;&gt;"",IF(SUM(Протокол!M1723,Протокол!N1723,Протокол!T1723,Протокол!V1723,Протокол!W1723)=5,1,0),"")</f>
        <v/>
      </c>
      <c r="F1723" s="36" t="str">
        <f>IF(Протокол!A1723&lt;&gt;"",IF(SUM(Протокол!E1723,Протокол!F1723,Протокол!H1723,Протокол!J1723)=4,1,0),"")</f>
        <v/>
      </c>
      <c r="G1723" s="37" t="str">
        <f>IF(Протокол!A1723&lt;&gt;"",1," ")</f>
        <v xml:space="preserve"> </v>
      </c>
    </row>
    <row r="1724" spans="1:7" x14ac:dyDescent="0.25">
      <c r="A1724" s="36" t="str">
        <f>IF(Протокол!A1724&lt;&gt;"",IF(SUM(Протокол!C1724,Протокол!D1724,Протокол!I1724,Протокол!U1724)=4,1,0),"")</f>
        <v/>
      </c>
      <c r="B1724" s="36" t="str">
        <f>IF(Протокол!A1724&lt;&gt;"",IF(SUM(Протокол!K1724,Протокол!S1724)=2,1,0),"")</f>
        <v/>
      </c>
      <c r="C1724" s="36" t="str">
        <f>IF(Протокол!A1724&lt;&gt;"",IF(SUM(Протокол!P1724)=1,1,0),"")</f>
        <v/>
      </c>
      <c r="D1724" s="36" t="str">
        <f>IF(Протокол!A1724&lt;&gt;"",IF(SUM(Протокол!G1724,Протокол!L1724,Протокол!O1724,Протокол!Q1724,Протокол!R1724)=5,1,0),"")</f>
        <v/>
      </c>
      <c r="E1724" s="36" t="str">
        <f>IF(Протокол!A1724&lt;&gt;"",IF(SUM(Протокол!M1724,Протокол!N1724,Протокол!T1724,Протокол!V1724,Протокол!W1724)=5,1,0),"")</f>
        <v/>
      </c>
      <c r="F1724" s="36" t="str">
        <f>IF(Протокол!A1724&lt;&gt;"",IF(SUM(Протокол!E1724,Протокол!F1724,Протокол!H1724,Протокол!J1724)=4,1,0),"")</f>
        <v/>
      </c>
      <c r="G1724" s="37" t="str">
        <f>IF(Протокол!A1724&lt;&gt;"",1," ")</f>
        <v xml:space="preserve"> </v>
      </c>
    </row>
    <row r="1725" spans="1:7" x14ac:dyDescent="0.25">
      <c r="A1725" s="36" t="str">
        <f>IF(Протокол!A1725&lt;&gt;"",IF(SUM(Протокол!C1725,Протокол!D1725,Протокол!I1725,Протокол!U1725)=4,1,0),"")</f>
        <v/>
      </c>
      <c r="B1725" s="36" t="str">
        <f>IF(Протокол!A1725&lt;&gt;"",IF(SUM(Протокол!K1725,Протокол!S1725)=2,1,0),"")</f>
        <v/>
      </c>
      <c r="C1725" s="36" t="str">
        <f>IF(Протокол!A1725&lt;&gt;"",IF(SUM(Протокол!P1725)=1,1,0),"")</f>
        <v/>
      </c>
      <c r="D1725" s="36" t="str">
        <f>IF(Протокол!A1725&lt;&gt;"",IF(SUM(Протокол!G1725,Протокол!L1725,Протокол!O1725,Протокол!Q1725,Протокол!R1725)=5,1,0),"")</f>
        <v/>
      </c>
      <c r="E1725" s="36" t="str">
        <f>IF(Протокол!A1725&lt;&gt;"",IF(SUM(Протокол!M1725,Протокол!N1725,Протокол!T1725,Протокол!V1725,Протокол!W1725)=5,1,0),"")</f>
        <v/>
      </c>
      <c r="F1725" s="36" t="str">
        <f>IF(Протокол!A1725&lt;&gt;"",IF(SUM(Протокол!E1725,Протокол!F1725,Протокол!H1725,Протокол!J1725)=4,1,0),"")</f>
        <v/>
      </c>
      <c r="G1725" s="37" t="str">
        <f>IF(Протокол!A1725&lt;&gt;"",1," ")</f>
        <v xml:space="preserve"> </v>
      </c>
    </row>
    <row r="1726" spans="1:7" x14ac:dyDescent="0.25">
      <c r="A1726" s="36" t="str">
        <f>IF(Протокол!A1726&lt;&gt;"",IF(SUM(Протокол!C1726,Протокол!D1726,Протокол!I1726,Протокол!U1726)=4,1,0),"")</f>
        <v/>
      </c>
      <c r="B1726" s="36" t="str">
        <f>IF(Протокол!A1726&lt;&gt;"",IF(SUM(Протокол!K1726,Протокол!S1726)=2,1,0),"")</f>
        <v/>
      </c>
      <c r="C1726" s="36" t="str">
        <f>IF(Протокол!A1726&lt;&gt;"",IF(SUM(Протокол!P1726)=1,1,0),"")</f>
        <v/>
      </c>
      <c r="D1726" s="36" t="str">
        <f>IF(Протокол!A1726&lt;&gt;"",IF(SUM(Протокол!G1726,Протокол!L1726,Протокол!O1726,Протокол!Q1726,Протокол!R1726)=5,1,0),"")</f>
        <v/>
      </c>
      <c r="E1726" s="36" t="str">
        <f>IF(Протокол!A1726&lt;&gt;"",IF(SUM(Протокол!M1726,Протокол!N1726,Протокол!T1726,Протокол!V1726,Протокол!W1726)=5,1,0),"")</f>
        <v/>
      </c>
      <c r="F1726" s="36" t="str">
        <f>IF(Протокол!A1726&lt;&gt;"",IF(SUM(Протокол!E1726,Протокол!F1726,Протокол!H1726,Протокол!J1726)=4,1,0),"")</f>
        <v/>
      </c>
      <c r="G1726" s="37" t="str">
        <f>IF(Протокол!A1726&lt;&gt;"",1," ")</f>
        <v xml:space="preserve"> </v>
      </c>
    </row>
    <row r="1727" spans="1:7" x14ac:dyDescent="0.25">
      <c r="A1727" s="36" t="str">
        <f>IF(Протокол!A1727&lt;&gt;"",IF(SUM(Протокол!C1727,Протокол!D1727,Протокол!I1727,Протокол!U1727)=4,1,0),"")</f>
        <v/>
      </c>
      <c r="B1727" s="36" t="str">
        <f>IF(Протокол!A1727&lt;&gt;"",IF(SUM(Протокол!K1727,Протокол!S1727)=2,1,0),"")</f>
        <v/>
      </c>
      <c r="C1727" s="36" t="str">
        <f>IF(Протокол!A1727&lt;&gt;"",IF(SUM(Протокол!P1727)=1,1,0),"")</f>
        <v/>
      </c>
      <c r="D1727" s="36" t="str">
        <f>IF(Протокол!A1727&lt;&gt;"",IF(SUM(Протокол!G1727,Протокол!L1727,Протокол!O1727,Протокол!Q1727,Протокол!R1727)=5,1,0),"")</f>
        <v/>
      </c>
      <c r="E1727" s="36" t="str">
        <f>IF(Протокол!A1727&lt;&gt;"",IF(SUM(Протокол!M1727,Протокол!N1727,Протокол!T1727,Протокол!V1727,Протокол!W1727)=5,1,0),"")</f>
        <v/>
      </c>
      <c r="F1727" s="36" t="str">
        <f>IF(Протокол!A1727&lt;&gt;"",IF(SUM(Протокол!E1727,Протокол!F1727,Протокол!H1727,Протокол!J1727)=4,1,0),"")</f>
        <v/>
      </c>
      <c r="G1727" s="37" t="str">
        <f>IF(Протокол!A1727&lt;&gt;"",1," ")</f>
        <v xml:space="preserve"> </v>
      </c>
    </row>
    <row r="1728" spans="1:7" x14ac:dyDescent="0.25">
      <c r="A1728" s="36" t="str">
        <f>IF(Протокол!A1728&lt;&gt;"",IF(SUM(Протокол!C1728,Протокол!D1728,Протокол!I1728,Протокол!U1728)=4,1,0),"")</f>
        <v/>
      </c>
      <c r="B1728" s="36" t="str">
        <f>IF(Протокол!A1728&lt;&gt;"",IF(SUM(Протокол!K1728,Протокол!S1728)=2,1,0),"")</f>
        <v/>
      </c>
      <c r="C1728" s="36" t="str">
        <f>IF(Протокол!A1728&lt;&gt;"",IF(SUM(Протокол!P1728)=1,1,0),"")</f>
        <v/>
      </c>
      <c r="D1728" s="36" t="str">
        <f>IF(Протокол!A1728&lt;&gt;"",IF(SUM(Протокол!G1728,Протокол!L1728,Протокол!O1728,Протокол!Q1728,Протокол!R1728)=5,1,0),"")</f>
        <v/>
      </c>
      <c r="E1728" s="36" t="str">
        <f>IF(Протокол!A1728&lt;&gt;"",IF(SUM(Протокол!M1728,Протокол!N1728,Протокол!T1728,Протокол!V1728,Протокол!W1728)=5,1,0),"")</f>
        <v/>
      </c>
      <c r="F1728" s="36" t="str">
        <f>IF(Протокол!A1728&lt;&gt;"",IF(SUM(Протокол!E1728,Протокол!F1728,Протокол!H1728,Протокол!J1728)=4,1,0),"")</f>
        <v/>
      </c>
      <c r="G1728" s="37" t="str">
        <f>IF(Протокол!A1728&lt;&gt;"",1," ")</f>
        <v xml:space="preserve"> </v>
      </c>
    </row>
    <row r="1729" spans="1:7" x14ac:dyDescent="0.25">
      <c r="A1729" s="36" t="str">
        <f>IF(Протокол!A1729&lt;&gt;"",IF(SUM(Протокол!C1729,Протокол!D1729,Протокол!I1729,Протокол!U1729)=4,1,0),"")</f>
        <v/>
      </c>
      <c r="B1729" s="36" t="str">
        <f>IF(Протокол!A1729&lt;&gt;"",IF(SUM(Протокол!K1729,Протокол!S1729)=2,1,0),"")</f>
        <v/>
      </c>
      <c r="C1729" s="36" t="str">
        <f>IF(Протокол!A1729&lt;&gt;"",IF(SUM(Протокол!P1729)=1,1,0),"")</f>
        <v/>
      </c>
      <c r="D1729" s="36" t="str">
        <f>IF(Протокол!A1729&lt;&gt;"",IF(SUM(Протокол!G1729,Протокол!L1729,Протокол!O1729,Протокол!Q1729,Протокол!R1729)=5,1,0),"")</f>
        <v/>
      </c>
      <c r="E1729" s="36" t="str">
        <f>IF(Протокол!A1729&lt;&gt;"",IF(SUM(Протокол!M1729,Протокол!N1729,Протокол!T1729,Протокол!V1729,Протокол!W1729)=5,1,0),"")</f>
        <v/>
      </c>
      <c r="F1729" s="36" t="str">
        <f>IF(Протокол!A1729&lt;&gt;"",IF(SUM(Протокол!E1729,Протокол!F1729,Протокол!H1729,Протокол!J1729)=4,1,0),"")</f>
        <v/>
      </c>
      <c r="G1729" s="37" t="str">
        <f>IF(Протокол!A1729&lt;&gt;"",1," ")</f>
        <v xml:space="preserve"> </v>
      </c>
    </row>
    <row r="1730" spans="1:7" x14ac:dyDescent="0.25">
      <c r="A1730" s="36" t="str">
        <f>IF(Протокол!A1730&lt;&gt;"",IF(SUM(Протокол!C1730,Протокол!D1730,Протокол!I1730,Протокол!U1730)=4,1,0),"")</f>
        <v/>
      </c>
      <c r="B1730" s="36" t="str">
        <f>IF(Протокол!A1730&lt;&gt;"",IF(SUM(Протокол!K1730,Протокол!S1730)=2,1,0),"")</f>
        <v/>
      </c>
      <c r="C1730" s="36" t="str">
        <f>IF(Протокол!A1730&lt;&gt;"",IF(SUM(Протокол!P1730)=1,1,0),"")</f>
        <v/>
      </c>
      <c r="D1730" s="36" t="str">
        <f>IF(Протокол!A1730&lt;&gt;"",IF(SUM(Протокол!G1730,Протокол!L1730,Протокол!O1730,Протокол!Q1730,Протокол!R1730)=5,1,0),"")</f>
        <v/>
      </c>
      <c r="E1730" s="36" t="str">
        <f>IF(Протокол!A1730&lt;&gt;"",IF(SUM(Протокол!M1730,Протокол!N1730,Протокол!T1730,Протокол!V1730,Протокол!W1730)=5,1,0),"")</f>
        <v/>
      </c>
      <c r="F1730" s="36" t="str">
        <f>IF(Протокол!A1730&lt;&gt;"",IF(SUM(Протокол!E1730,Протокол!F1730,Протокол!H1730,Протокол!J1730)=4,1,0),"")</f>
        <v/>
      </c>
      <c r="G1730" s="37" t="str">
        <f>IF(Протокол!A1730&lt;&gt;"",1," ")</f>
        <v xml:space="preserve"> </v>
      </c>
    </row>
    <row r="1731" spans="1:7" x14ac:dyDescent="0.25">
      <c r="A1731" s="36" t="str">
        <f>IF(Протокол!A1731&lt;&gt;"",IF(SUM(Протокол!C1731,Протокол!D1731,Протокол!I1731,Протокол!U1731)=4,1,0),"")</f>
        <v/>
      </c>
      <c r="B1731" s="36" t="str">
        <f>IF(Протокол!A1731&lt;&gt;"",IF(SUM(Протокол!K1731,Протокол!S1731)=2,1,0),"")</f>
        <v/>
      </c>
      <c r="C1731" s="36" t="str">
        <f>IF(Протокол!A1731&lt;&gt;"",IF(SUM(Протокол!P1731)=1,1,0),"")</f>
        <v/>
      </c>
      <c r="D1731" s="36" t="str">
        <f>IF(Протокол!A1731&lt;&gt;"",IF(SUM(Протокол!G1731,Протокол!L1731,Протокол!O1731,Протокол!Q1731,Протокол!R1731)=5,1,0),"")</f>
        <v/>
      </c>
      <c r="E1731" s="36" t="str">
        <f>IF(Протокол!A1731&lt;&gt;"",IF(SUM(Протокол!M1731,Протокол!N1731,Протокол!T1731,Протокол!V1731,Протокол!W1731)=5,1,0),"")</f>
        <v/>
      </c>
      <c r="F1731" s="36" t="str">
        <f>IF(Протокол!A1731&lt;&gt;"",IF(SUM(Протокол!E1731,Протокол!F1731,Протокол!H1731,Протокол!J1731)=4,1,0),"")</f>
        <v/>
      </c>
      <c r="G1731" s="37" t="str">
        <f>IF(Протокол!A1731&lt;&gt;"",1," ")</f>
        <v xml:space="preserve"> </v>
      </c>
    </row>
    <row r="1732" spans="1:7" x14ac:dyDescent="0.25">
      <c r="A1732" s="36" t="str">
        <f>IF(Протокол!A1732&lt;&gt;"",IF(SUM(Протокол!C1732,Протокол!D1732,Протокол!I1732,Протокол!U1732)=4,1,0),"")</f>
        <v/>
      </c>
      <c r="B1732" s="36" t="str">
        <f>IF(Протокол!A1732&lt;&gt;"",IF(SUM(Протокол!K1732,Протокол!S1732)=2,1,0),"")</f>
        <v/>
      </c>
      <c r="C1732" s="36" t="str">
        <f>IF(Протокол!A1732&lt;&gt;"",IF(SUM(Протокол!P1732)=1,1,0),"")</f>
        <v/>
      </c>
      <c r="D1732" s="36" t="str">
        <f>IF(Протокол!A1732&lt;&gt;"",IF(SUM(Протокол!G1732,Протокол!L1732,Протокол!O1732,Протокол!Q1732,Протокол!R1732)=5,1,0),"")</f>
        <v/>
      </c>
      <c r="E1732" s="36" t="str">
        <f>IF(Протокол!A1732&lt;&gt;"",IF(SUM(Протокол!M1732,Протокол!N1732,Протокол!T1732,Протокол!V1732,Протокол!W1732)=5,1,0),"")</f>
        <v/>
      </c>
      <c r="F1732" s="36" t="str">
        <f>IF(Протокол!A1732&lt;&gt;"",IF(SUM(Протокол!E1732,Протокол!F1732,Протокол!H1732,Протокол!J1732)=4,1,0),"")</f>
        <v/>
      </c>
      <c r="G1732" s="37" t="str">
        <f>IF(Протокол!A1732&lt;&gt;"",1," ")</f>
        <v xml:space="preserve"> </v>
      </c>
    </row>
    <row r="1733" spans="1:7" x14ac:dyDescent="0.25">
      <c r="A1733" s="36" t="str">
        <f>IF(Протокол!A1733&lt;&gt;"",IF(SUM(Протокол!C1733,Протокол!D1733,Протокол!I1733,Протокол!U1733)=4,1,0),"")</f>
        <v/>
      </c>
      <c r="B1733" s="36" t="str">
        <f>IF(Протокол!A1733&lt;&gt;"",IF(SUM(Протокол!K1733,Протокол!S1733)=2,1,0),"")</f>
        <v/>
      </c>
      <c r="C1733" s="36" t="str">
        <f>IF(Протокол!A1733&lt;&gt;"",IF(SUM(Протокол!P1733)=1,1,0),"")</f>
        <v/>
      </c>
      <c r="D1733" s="36" t="str">
        <f>IF(Протокол!A1733&lt;&gt;"",IF(SUM(Протокол!G1733,Протокол!L1733,Протокол!O1733,Протокол!Q1733,Протокол!R1733)=5,1,0),"")</f>
        <v/>
      </c>
      <c r="E1733" s="36" t="str">
        <f>IF(Протокол!A1733&lt;&gt;"",IF(SUM(Протокол!M1733,Протокол!N1733,Протокол!T1733,Протокол!V1733,Протокол!W1733)=5,1,0),"")</f>
        <v/>
      </c>
      <c r="F1733" s="36" t="str">
        <f>IF(Протокол!A1733&lt;&gt;"",IF(SUM(Протокол!E1733,Протокол!F1733,Протокол!H1733,Протокол!J1733)=4,1,0),"")</f>
        <v/>
      </c>
      <c r="G1733" s="37" t="str">
        <f>IF(Протокол!A1733&lt;&gt;"",1," ")</f>
        <v xml:space="preserve"> </v>
      </c>
    </row>
    <row r="1734" spans="1:7" x14ac:dyDescent="0.25">
      <c r="A1734" s="36" t="str">
        <f>IF(Протокол!A1734&lt;&gt;"",IF(SUM(Протокол!C1734,Протокол!D1734,Протокол!I1734,Протокол!U1734)=4,1,0),"")</f>
        <v/>
      </c>
      <c r="B1734" s="36" t="str">
        <f>IF(Протокол!A1734&lt;&gt;"",IF(SUM(Протокол!K1734,Протокол!S1734)=2,1,0),"")</f>
        <v/>
      </c>
      <c r="C1734" s="36" t="str">
        <f>IF(Протокол!A1734&lt;&gt;"",IF(SUM(Протокол!P1734)=1,1,0),"")</f>
        <v/>
      </c>
      <c r="D1734" s="36" t="str">
        <f>IF(Протокол!A1734&lt;&gt;"",IF(SUM(Протокол!G1734,Протокол!L1734,Протокол!O1734,Протокол!Q1734,Протокол!R1734)=5,1,0),"")</f>
        <v/>
      </c>
      <c r="E1734" s="36" t="str">
        <f>IF(Протокол!A1734&lt;&gt;"",IF(SUM(Протокол!M1734,Протокол!N1734,Протокол!T1734,Протокол!V1734,Протокол!W1734)=5,1,0),"")</f>
        <v/>
      </c>
      <c r="F1734" s="36" t="str">
        <f>IF(Протокол!A1734&lt;&gt;"",IF(SUM(Протокол!E1734,Протокол!F1734,Протокол!H1734,Протокол!J1734)=4,1,0),"")</f>
        <v/>
      </c>
      <c r="G1734" s="37" t="str">
        <f>IF(Протокол!A1734&lt;&gt;"",1," ")</f>
        <v xml:space="preserve"> </v>
      </c>
    </row>
    <row r="1735" spans="1:7" x14ac:dyDescent="0.25">
      <c r="A1735" s="36" t="str">
        <f>IF(Протокол!A1735&lt;&gt;"",IF(SUM(Протокол!C1735,Протокол!D1735,Протокол!I1735,Протокол!U1735)=4,1,0),"")</f>
        <v/>
      </c>
      <c r="B1735" s="36" t="str">
        <f>IF(Протокол!A1735&lt;&gt;"",IF(SUM(Протокол!K1735,Протокол!S1735)=2,1,0),"")</f>
        <v/>
      </c>
      <c r="C1735" s="36" t="str">
        <f>IF(Протокол!A1735&lt;&gt;"",IF(SUM(Протокол!P1735)=1,1,0),"")</f>
        <v/>
      </c>
      <c r="D1735" s="36" t="str">
        <f>IF(Протокол!A1735&lt;&gt;"",IF(SUM(Протокол!G1735,Протокол!L1735,Протокол!O1735,Протокол!Q1735,Протокол!R1735)=5,1,0),"")</f>
        <v/>
      </c>
      <c r="E1735" s="36" t="str">
        <f>IF(Протокол!A1735&lt;&gt;"",IF(SUM(Протокол!M1735,Протокол!N1735,Протокол!T1735,Протокол!V1735,Протокол!W1735)=5,1,0),"")</f>
        <v/>
      </c>
      <c r="F1735" s="36" t="str">
        <f>IF(Протокол!A1735&lt;&gt;"",IF(SUM(Протокол!E1735,Протокол!F1735,Протокол!H1735,Протокол!J1735)=4,1,0),"")</f>
        <v/>
      </c>
      <c r="G1735" s="37" t="str">
        <f>IF(Протокол!A1735&lt;&gt;"",1," ")</f>
        <v xml:space="preserve"> </v>
      </c>
    </row>
    <row r="1736" spans="1:7" x14ac:dyDescent="0.25">
      <c r="A1736" s="36" t="str">
        <f>IF(Протокол!A1736&lt;&gt;"",IF(SUM(Протокол!C1736,Протокол!D1736,Протокол!I1736,Протокол!U1736)=4,1,0),"")</f>
        <v/>
      </c>
      <c r="B1736" s="36" t="str">
        <f>IF(Протокол!A1736&lt;&gt;"",IF(SUM(Протокол!K1736,Протокол!S1736)=2,1,0),"")</f>
        <v/>
      </c>
      <c r="C1736" s="36" t="str">
        <f>IF(Протокол!A1736&lt;&gt;"",IF(SUM(Протокол!P1736)=1,1,0),"")</f>
        <v/>
      </c>
      <c r="D1736" s="36" t="str">
        <f>IF(Протокол!A1736&lt;&gt;"",IF(SUM(Протокол!G1736,Протокол!L1736,Протокол!O1736,Протокол!Q1736,Протокол!R1736)=5,1,0),"")</f>
        <v/>
      </c>
      <c r="E1736" s="36" t="str">
        <f>IF(Протокол!A1736&lt;&gt;"",IF(SUM(Протокол!M1736,Протокол!N1736,Протокол!T1736,Протокол!V1736,Протокол!W1736)=5,1,0),"")</f>
        <v/>
      </c>
      <c r="F1736" s="36" t="str">
        <f>IF(Протокол!A1736&lt;&gt;"",IF(SUM(Протокол!E1736,Протокол!F1736,Протокол!H1736,Протокол!J1736)=4,1,0),"")</f>
        <v/>
      </c>
      <c r="G1736" s="37" t="str">
        <f>IF(Протокол!A1736&lt;&gt;"",1," ")</f>
        <v xml:space="preserve"> </v>
      </c>
    </row>
    <row r="1737" spans="1:7" x14ac:dyDescent="0.25">
      <c r="A1737" s="36" t="str">
        <f>IF(Протокол!A1737&lt;&gt;"",IF(SUM(Протокол!C1737,Протокол!D1737,Протокол!I1737,Протокол!U1737)=4,1,0),"")</f>
        <v/>
      </c>
      <c r="B1737" s="36" t="str">
        <f>IF(Протокол!A1737&lt;&gt;"",IF(SUM(Протокол!K1737,Протокол!S1737)=2,1,0),"")</f>
        <v/>
      </c>
      <c r="C1737" s="36" t="str">
        <f>IF(Протокол!A1737&lt;&gt;"",IF(SUM(Протокол!P1737)=1,1,0),"")</f>
        <v/>
      </c>
      <c r="D1737" s="36" t="str">
        <f>IF(Протокол!A1737&lt;&gt;"",IF(SUM(Протокол!G1737,Протокол!L1737,Протокол!O1737,Протокол!Q1737,Протокол!R1737)=5,1,0),"")</f>
        <v/>
      </c>
      <c r="E1737" s="36" t="str">
        <f>IF(Протокол!A1737&lt;&gt;"",IF(SUM(Протокол!M1737,Протокол!N1737,Протокол!T1737,Протокол!V1737,Протокол!W1737)=5,1,0),"")</f>
        <v/>
      </c>
      <c r="F1737" s="36" t="str">
        <f>IF(Протокол!A1737&lt;&gt;"",IF(SUM(Протокол!E1737,Протокол!F1737,Протокол!H1737,Протокол!J1737)=4,1,0),"")</f>
        <v/>
      </c>
      <c r="G1737" s="37" t="str">
        <f>IF(Протокол!A1737&lt;&gt;"",1," ")</f>
        <v xml:space="preserve"> </v>
      </c>
    </row>
    <row r="1738" spans="1:7" x14ac:dyDescent="0.25">
      <c r="A1738" s="36" t="str">
        <f>IF(Протокол!A1738&lt;&gt;"",IF(SUM(Протокол!C1738,Протокол!D1738,Протокол!I1738,Протокол!U1738)=4,1,0),"")</f>
        <v/>
      </c>
      <c r="B1738" s="36" t="str">
        <f>IF(Протокол!A1738&lt;&gt;"",IF(SUM(Протокол!K1738,Протокол!S1738)=2,1,0),"")</f>
        <v/>
      </c>
      <c r="C1738" s="36" t="str">
        <f>IF(Протокол!A1738&lt;&gt;"",IF(SUM(Протокол!P1738)=1,1,0),"")</f>
        <v/>
      </c>
      <c r="D1738" s="36" t="str">
        <f>IF(Протокол!A1738&lt;&gt;"",IF(SUM(Протокол!G1738,Протокол!L1738,Протокол!O1738,Протокол!Q1738,Протокол!R1738)=5,1,0),"")</f>
        <v/>
      </c>
      <c r="E1738" s="36" t="str">
        <f>IF(Протокол!A1738&lt;&gt;"",IF(SUM(Протокол!M1738,Протокол!N1738,Протокол!T1738,Протокол!V1738,Протокол!W1738)=5,1,0),"")</f>
        <v/>
      </c>
      <c r="F1738" s="36" t="str">
        <f>IF(Протокол!A1738&lt;&gt;"",IF(SUM(Протокол!E1738,Протокол!F1738,Протокол!H1738,Протокол!J1738)=4,1,0),"")</f>
        <v/>
      </c>
      <c r="G1738" s="37" t="str">
        <f>IF(Протокол!A1738&lt;&gt;"",1," ")</f>
        <v xml:space="preserve"> </v>
      </c>
    </row>
    <row r="1739" spans="1:7" x14ac:dyDescent="0.25">
      <c r="A1739" s="36" t="str">
        <f>IF(Протокол!A1739&lt;&gt;"",IF(SUM(Протокол!C1739,Протокол!D1739,Протокол!I1739,Протокол!U1739)=4,1,0),"")</f>
        <v/>
      </c>
      <c r="B1739" s="36" t="str">
        <f>IF(Протокол!A1739&lt;&gt;"",IF(SUM(Протокол!K1739,Протокол!S1739)=2,1,0),"")</f>
        <v/>
      </c>
      <c r="C1739" s="36" t="str">
        <f>IF(Протокол!A1739&lt;&gt;"",IF(SUM(Протокол!P1739)=1,1,0),"")</f>
        <v/>
      </c>
      <c r="D1739" s="36" t="str">
        <f>IF(Протокол!A1739&lt;&gt;"",IF(SUM(Протокол!G1739,Протокол!L1739,Протокол!O1739,Протокол!Q1739,Протокол!R1739)=5,1,0),"")</f>
        <v/>
      </c>
      <c r="E1739" s="36" t="str">
        <f>IF(Протокол!A1739&lt;&gt;"",IF(SUM(Протокол!M1739,Протокол!N1739,Протокол!T1739,Протокол!V1739,Протокол!W1739)=5,1,0),"")</f>
        <v/>
      </c>
      <c r="F1739" s="36" t="str">
        <f>IF(Протокол!A1739&lt;&gt;"",IF(SUM(Протокол!E1739,Протокол!F1739,Протокол!H1739,Протокол!J1739)=4,1,0),"")</f>
        <v/>
      </c>
      <c r="G1739" s="37" t="str">
        <f>IF(Протокол!A1739&lt;&gt;"",1," ")</f>
        <v xml:space="preserve"> </v>
      </c>
    </row>
    <row r="1740" spans="1:7" x14ac:dyDescent="0.25">
      <c r="A1740" s="36" t="str">
        <f>IF(Протокол!A1740&lt;&gt;"",IF(SUM(Протокол!C1740,Протокол!D1740,Протокол!I1740,Протокол!U1740)=4,1,0),"")</f>
        <v/>
      </c>
      <c r="B1740" s="36" t="str">
        <f>IF(Протокол!A1740&lt;&gt;"",IF(SUM(Протокол!K1740,Протокол!S1740)=2,1,0),"")</f>
        <v/>
      </c>
      <c r="C1740" s="36" t="str">
        <f>IF(Протокол!A1740&lt;&gt;"",IF(SUM(Протокол!P1740)=1,1,0),"")</f>
        <v/>
      </c>
      <c r="D1740" s="36" t="str">
        <f>IF(Протокол!A1740&lt;&gt;"",IF(SUM(Протокол!G1740,Протокол!L1740,Протокол!O1740,Протокол!Q1740,Протокол!R1740)=5,1,0),"")</f>
        <v/>
      </c>
      <c r="E1740" s="36" t="str">
        <f>IF(Протокол!A1740&lt;&gt;"",IF(SUM(Протокол!M1740,Протокол!N1740,Протокол!T1740,Протокол!V1740,Протокол!W1740)=5,1,0),"")</f>
        <v/>
      </c>
      <c r="F1740" s="36" t="str">
        <f>IF(Протокол!A1740&lt;&gt;"",IF(SUM(Протокол!E1740,Протокол!F1740,Протокол!H1740,Протокол!J1740)=4,1,0),"")</f>
        <v/>
      </c>
      <c r="G1740" s="37" t="str">
        <f>IF(Протокол!A1740&lt;&gt;"",1," ")</f>
        <v xml:space="preserve"> </v>
      </c>
    </row>
    <row r="1741" spans="1:7" x14ac:dyDescent="0.25">
      <c r="A1741" s="36" t="str">
        <f>IF(Протокол!A1741&lt;&gt;"",IF(SUM(Протокол!C1741,Протокол!D1741,Протокол!I1741,Протокол!U1741)=4,1,0),"")</f>
        <v/>
      </c>
      <c r="B1741" s="36" t="str">
        <f>IF(Протокол!A1741&lt;&gt;"",IF(SUM(Протокол!K1741,Протокол!S1741)=2,1,0),"")</f>
        <v/>
      </c>
      <c r="C1741" s="36" t="str">
        <f>IF(Протокол!A1741&lt;&gt;"",IF(SUM(Протокол!P1741)=1,1,0),"")</f>
        <v/>
      </c>
      <c r="D1741" s="36" t="str">
        <f>IF(Протокол!A1741&lt;&gt;"",IF(SUM(Протокол!G1741,Протокол!L1741,Протокол!O1741,Протокол!Q1741,Протокол!R1741)=5,1,0),"")</f>
        <v/>
      </c>
      <c r="E1741" s="36" t="str">
        <f>IF(Протокол!A1741&lt;&gt;"",IF(SUM(Протокол!M1741,Протокол!N1741,Протокол!T1741,Протокол!V1741,Протокол!W1741)=5,1,0),"")</f>
        <v/>
      </c>
      <c r="F1741" s="36" t="str">
        <f>IF(Протокол!A1741&lt;&gt;"",IF(SUM(Протокол!E1741,Протокол!F1741,Протокол!H1741,Протокол!J1741)=4,1,0),"")</f>
        <v/>
      </c>
      <c r="G1741" s="37" t="str">
        <f>IF(Протокол!A1741&lt;&gt;"",1," ")</f>
        <v xml:space="preserve"> </v>
      </c>
    </row>
    <row r="1742" spans="1:7" x14ac:dyDescent="0.25">
      <c r="A1742" s="36" t="str">
        <f>IF(Протокол!A1742&lt;&gt;"",IF(SUM(Протокол!C1742,Протокол!D1742,Протокол!I1742,Протокол!U1742)=4,1,0),"")</f>
        <v/>
      </c>
      <c r="B1742" s="36" t="str">
        <f>IF(Протокол!A1742&lt;&gt;"",IF(SUM(Протокол!K1742,Протокол!S1742)=2,1,0),"")</f>
        <v/>
      </c>
      <c r="C1742" s="36" t="str">
        <f>IF(Протокол!A1742&lt;&gt;"",IF(SUM(Протокол!P1742)=1,1,0),"")</f>
        <v/>
      </c>
      <c r="D1742" s="36" t="str">
        <f>IF(Протокол!A1742&lt;&gt;"",IF(SUM(Протокол!G1742,Протокол!L1742,Протокол!O1742,Протокол!Q1742,Протокол!R1742)=5,1,0),"")</f>
        <v/>
      </c>
      <c r="E1742" s="36" t="str">
        <f>IF(Протокол!A1742&lt;&gt;"",IF(SUM(Протокол!M1742,Протокол!N1742,Протокол!T1742,Протокол!V1742,Протокол!W1742)=5,1,0),"")</f>
        <v/>
      </c>
      <c r="F1742" s="36" t="str">
        <f>IF(Протокол!A1742&lt;&gt;"",IF(SUM(Протокол!E1742,Протокол!F1742,Протокол!H1742,Протокол!J1742)=4,1,0),"")</f>
        <v/>
      </c>
      <c r="G1742" s="37" t="str">
        <f>IF(Протокол!A1742&lt;&gt;"",1," ")</f>
        <v xml:space="preserve"> </v>
      </c>
    </row>
    <row r="1743" spans="1:7" x14ac:dyDescent="0.25">
      <c r="A1743" s="36" t="str">
        <f>IF(Протокол!A1743&lt;&gt;"",IF(SUM(Протокол!C1743,Протокол!D1743,Протокол!I1743,Протокол!U1743)=4,1,0),"")</f>
        <v/>
      </c>
      <c r="B1743" s="36" t="str">
        <f>IF(Протокол!A1743&lt;&gt;"",IF(SUM(Протокол!K1743,Протокол!S1743)=2,1,0),"")</f>
        <v/>
      </c>
      <c r="C1743" s="36" t="str">
        <f>IF(Протокол!A1743&lt;&gt;"",IF(SUM(Протокол!P1743)=1,1,0),"")</f>
        <v/>
      </c>
      <c r="D1743" s="36" t="str">
        <f>IF(Протокол!A1743&lt;&gt;"",IF(SUM(Протокол!G1743,Протокол!L1743,Протокол!O1743,Протокол!Q1743,Протокол!R1743)=5,1,0),"")</f>
        <v/>
      </c>
      <c r="E1743" s="36" t="str">
        <f>IF(Протокол!A1743&lt;&gt;"",IF(SUM(Протокол!M1743,Протокол!N1743,Протокол!T1743,Протокол!V1743,Протокол!W1743)=5,1,0),"")</f>
        <v/>
      </c>
      <c r="F1743" s="36" t="str">
        <f>IF(Протокол!A1743&lt;&gt;"",IF(SUM(Протокол!E1743,Протокол!F1743,Протокол!H1743,Протокол!J1743)=4,1,0),"")</f>
        <v/>
      </c>
      <c r="G1743" s="37" t="str">
        <f>IF(Протокол!A1743&lt;&gt;"",1," ")</f>
        <v xml:space="preserve"> </v>
      </c>
    </row>
    <row r="1744" spans="1:7" x14ac:dyDescent="0.25">
      <c r="A1744" s="36" t="str">
        <f>IF(Протокол!A1744&lt;&gt;"",IF(SUM(Протокол!C1744,Протокол!D1744,Протокол!I1744,Протокол!U1744)=4,1,0),"")</f>
        <v/>
      </c>
      <c r="B1744" s="36" t="str">
        <f>IF(Протокол!A1744&lt;&gt;"",IF(SUM(Протокол!K1744,Протокол!S1744)=2,1,0),"")</f>
        <v/>
      </c>
      <c r="C1744" s="36" t="str">
        <f>IF(Протокол!A1744&lt;&gt;"",IF(SUM(Протокол!P1744)=1,1,0),"")</f>
        <v/>
      </c>
      <c r="D1744" s="36" t="str">
        <f>IF(Протокол!A1744&lt;&gt;"",IF(SUM(Протокол!G1744,Протокол!L1744,Протокол!O1744,Протокол!Q1744,Протокол!R1744)=5,1,0),"")</f>
        <v/>
      </c>
      <c r="E1744" s="36" t="str">
        <f>IF(Протокол!A1744&lt;&gt;"",IF(SUM(Протокол!M1744,Протокол!N1744,Протокол!T1744,Протокол!V1744,Протокол!W1744)=5,1,0),"")</f>
        <v/>
      </c>
      <c r="F1744" s="36" t="str">
        <f>IF(Протокол!A1744&lt;&gt;"",IF(SUM(Протокол!E1744,Протокол!F1744,Протокол!H1744,Протокол!J1744)=4,1,0),"")</f>
        <v/>
      </c>
      <c r="G1744" s="37" t="str">
        <f>IF(Протокол!A1744&lt;&gt;"",1," ")</f>
        <v xml:space="preserve"> </v>
      </c>
    </row>
    <row r="1745" spans="1:7" x14ac:dyDescent="0.25">
      <c r="A1745" s="36" t="str">
        <f>IF(Протокол!A1745&lt;&gt;"",IF(SUM(Протокол!C1745,Протокол!D1745,Протокол!I1745,Протокол!U1745)=4,1,0),"")</f>
        <v/>
      </c>
      <c r="B1745" s="36" t="str">
        <f>IF(Протокол!A1745&lt;&gt;"",IF(SUM(Протокол!K1745,Протокол!S1745)=2,1,0),"")</f>
        <v/>
      </c>
      <c r="C1745" s="36" t="str">
        <f>IF(Протокол!A1745&lt;&gt;"",IF(SUM(Протокол!P1745)=1,1,0),"")</f>
        <v/>
      </c>
      <c r="D1745" s="36" t="str">
        <f>IF(Протокол!A1745&lt;&gt;"",IF(SUM(Протокол!G1745,Протокол!L1745,Протокол!O1745,Протокол!Q1745,Протокол!R1745)=5,1,0),"")</f>
        <v/>
      </c>
      <c r="E1745" s="36" t="str">
        <f>IF(Протокол!A1745&lt;&gt;"",IF(SUM(Протокол!M1745,Протокол!N1745,Протокол!T1745,Протокол!V1745,Протокол!W1745)=5,1,0),"")</f>
        <v/>
      </c>
      <c r="F1745" s="36" t="str">
        <f>IF(Протокол!A1745&lt;&gt;"",IF(SUM(Протокол!E1745,Протокол!F1745,Протокол!H1745,Протокол!J1745)=4,1,0),"")</f>
        <v/>
      </c>
      <c r="G1745" s="37" t="str">
        <f>IF(Протокол!A1745&lt;&gt;"",1," ")</f>
        <v xml:space="preserve"> </v>
      </c>
    </row>
    <row r="1746" spans="1:7" x14ac:dyDescent="0.25">
      <c r="A1746" s="36" t="str">
        <f>IF(Протокол!A1746&lt;&gt;"",IF(SUM(Протокол!C1746,Протокол!D1746,Протокол!I1746,Протокол!U1746)=4,1,0),"")</f>
        <v/>
      </c>
      <c r="B1746" s="36" t="str">
        <f>IF(Протокол!A1746&lt;&gt;"",IF(SUM(Протокол!K1746,Протокол!S1746)=2,1,0),"")</f>
        <v/>
      </c>
      <c r="C1746" s="36" t="str">
        <f>IF(Протокол!A1746&lt;&gt;"",IF(SUM(Протокол!P1746)=1,1,0),"")</f>
        <v/>
      </c>
      <c r="D1746" s="36" t="str">
        <f>IF(Протокол!A1746&lt;&gt;"",IF(SUM(Протокол!G1746,Протокол!L1746,Протокол!O1746,Протокол!Q1746,Протокол!R1746)=5,1,0),"")</f>
        <v/>
      </c>
      <c r="E1746" s="36" t="str">
        <f>IF(Протокол!A1746&lt;&gt;"",IF(SUM(Протокол!M1746,Протокол!N1746,Протокол!T1746,Протокол!V1746,Протокол!W1746)=5,1,0),"")</f>
        <v/>
      </c>
      <c r="F1746" s="36" t="str">
        <f>IF(Протокол!A1746&lt;&gt;"",IF(SUM(Протокол!E1746,Протокол!F1746,Протокол!H1746,Протокол!J1746)=4,1,0),"")</f>
        <v/>
      </c>
      <c r="G1746" s="37" t="str">
        <f>IF(Протокол!A1746&lt;&gt;"",1," ")</f>
        <v xml:space="preserve"> </v>
      </c>
    </row>
    <row r="1747" spans="1:7" x14ac:dyDescent="0.25">
      <c r="A1747" s="36" t="str">
        <f>IF(Протокол!A1747&lt;&gt;"",IF(SUM(Протокол!C1747,Протокол!D1747,Протокол!I1747,Протокол!U1747)=4,1,0),"")</f>
        <v/>
      </c>
      <c r="B1747" s="36" t="str">
        <f>IF(Протокол!A1747&lt;&gt;"",IF(SUM(Протокол!K1747,Протокол!S1747)=2,1,0),"")</f>
        <v/>
      </c>
      <c r="C1747" s="36" t="str">
        <f>IF(Протокол!A1747&lt;&gt;"",IF(SUM(Протокол!P1747)=1,1,0),"")</f>
        <v/>
      </c>
      <c r="D1747" s="36" t="str">
        <f>IF(Протокол!A1747&lt;&gt;"",IF(SUM(Протокол!G1747,Протокол!L1747,Протокол!O1747,Протокол!Q1747,Протокол!R1747)=5,1,0),"")</f>
        <v/>
      </c>
      <c r="E1747" s="36" t="str">
        <f>IF(Протокол!A1747&lt;&gt;"",IF(SUM(Протокол!M1747,Протокол!N1747,Протокол!T1747,Протокол!V1747,Протокол!W1747)=5,1,0),"")</f>
        <v/>
      </c>
      <c r="F1747" s="36" t="str">
        <f>IF(Протокол!A1747&lt;&gt;"",IF(SUM(Протокол!E1747,Протокол!F1747,Протокол!H1747,Протокол!J1747)=4,1,0),"")</f>
        <v/>
      </c>
      <c r="G1747" s="37" t="str">
        <f>IF(Протокол!A1747&lt;&gt;"",1," ")</f>
        <v xml:space="preserve"> </v>
      </c>
    </row>
    <row r="1748" spans="1:7" x14ac:dyDescent="0.25">
      <c r="A1748" s="36" t="str">
        <f>IF(Протокол!A1748&lt;&gt;"",IF(SUM(Протокол!C1748,Протокол!D1748,Протокол!I1748,Протокол!U1748)=4,1,0),"")</f>
        <v/>
      </c>
      <c r="B1748" s="36" t="str">
        <f>IF(Протокол!A1748&lt;&gt;"",IF(SUM(Протокол!K1748,Протокол!S1748)=2,1,0),"")</f>
        <v/>
      </c>
      <c r="C1748" s="36" t="str">
        <f>IF(Протокол!A1748&lt;&gt;"",IF(SUM(Протокол!P1748)=1,1,0),"")</f>
        <v/>
      </c>
      <c r="D1748" s="36" t="str">
        <f>IF(Протокол!A1748&lt;&gt;"",IF(SUM(Протокол!G1748,Протокол!L1748,Протокол!O1748,Протокол!Q1748,Протокол!R1748)=5,1,0),"")</f>
        <v/>
      </c>
      <c r="E1748" s="36" t="str">
        <f>IF(Протокол!A1748&lt;&gt;"",IF(SUM(Протокол!M1748,Протокол!N1748,Протокол!T1748,Протокол!V1748,Протокол!W1748)=5,1,0),"")</f>
        <v/>
      </c>
      <c r="F1748" s="36" t="str">
        <f>IF(Протокол!A1748&lt;&gt;"",IF(SUM(Протокол!E1748,Протокол!F1748,Протокол!H1748,Протокол!J1748)=4,1,0),"")</f>
        <v/>
      </c>
      <c r="G1748" s="37" t="str">
        <f>IF(Протокол!A1748&lt;&gt;"",1," ")</f>
        <v xml:space="preserve"> </v>
      </c>
    </row>
    <row r="1749" spans="1:7" x14ac:dyDescent="0.25">
      <c r="A1749" s="36" t="str">
        <f>IF(Протокол!A1749&lt;&gt;"",IF(SUM(Протокол!C1749,Протокол!D1749,Протокол!I1749,Протокол!U1749)=4,1,0),"")</f>
        <v/>
      </c>
      <c r="B1749" s="36" t="str">
        <f>IF(Протокол!A1749&lt;&gt;"",IF(SUM(Протокол!K1749,Протокол!S1749)=2,1,0),"")</f>
        <v/>
      </c>
      <c r="C1749" s="36" t="str">
        <f>IF(Протокол!A1749&lt;&gt;"",IF(SUM(Протокол!P1749)=1,1,0),"")</f>
        <v/>
      </c>
      <c r="D1749" s="36" t="str">
        <f>IF(Протокол!A1749&lt;&gt;"",IF(SUM(Протокол!G1749,Протокол!L1749,Протокол!O1749,Протокол!Q1749,Протокол!R1749)=5,1,0),"")</f>
        <v/>
      </c>
      <c r="E1749" s="36" t="str">
        <f>IF(Протокол!A1749&lt;&gt;"",IF(SUM(Протокол!M1749,Протокол!N1749,Протокол!T1749,Протокол!V1749,Протокол!W1749)=5,1,0),"")</f>
        <v/>
      </c>
      <c r="F1749" s="36" t="str">
        <f>IF(Протокол!A1749&lt;&gt;"",IF(SUM(Протокол!E1749,Протокол!F1749,Протокол!H1749,Протокол!J1749)=4,1,0),"")</f>
        <v/>
      </c>
      <c r="G1749" s="37" t="str">
        <f>IF(Протокол!A1749&lt;&gt;"",1," ")</f>
        <v xml:space="preserve"> </v>
      </c>
    </row>
    <row r="1750" spans="1:7" x14ac:dyDescent="0.25">
      <c r="A1750" s="36" t="str">
        <f>IF(Протокол!A1750&lt;&gt;"",IF(SUM(Протокол!C1750,Протокол!D1750,Протокол!I1750,Протокол!U1750)=4,1,0),"")</f>
        <v/>
      </c>
      <c r="B1750" s="36" t="str">
        <f>IF(Протокол!A1750&lt;&gt;"",IF(SUM(Протокол!K1750,Протокол!S1750)=2,1,0),"")</f>
        <v/>
      </c>
      <c r="C1750" s="36" t="str">
        <f>IF(Протокол!A1750&lt;&gt;"",IF(SUM(Протокол!P1750)=1,1,0),"")</f>
        <v/>
      </c>
      <c r="D1750" s="36" t="str">
        <f>IF(Протокол!A1750&lt;&gt;"",IF(SUM(Протокол!G1750,Протокол!L1750,Протокол!O1750,Протокол!Q1750,Протокол!R1750)=5,1,0),"")</f>
        <v/>
      </c>
      <c r="E1750" s="36" t="str">
        <f>IF(Протокол!A1750&lt;&gt;"",IF(SUM(Протокол!M1750,Протокол!N1750,Протокол!T1750,Протокол!V1750,Протокол!W1750)=5,1,0),"")</f>
        <v/>
      </c>
      <c r="F1750" s="36" t="str">
        <f>IF(Протокол!A1750&lt;&gt;"",IF(SUM(Протокол!E1750,Протокол!F1750,Протокол!H1750,Протокол!J1750)=4,1,0),"")</f>
        <v/>
      </c>
      <c r="G1750" s="37" t="str">
        <f>IF(Протокол!A1750&lt;&gt;"",1," ")</f>
        <v xml:space="preserve"> </v>
      </c>
    </row>
    <row r="1751" spans="1:7" x14ac:dyDescent="0.25">
      <c r="A1751" s="36" t="str">
        <f>IF(Протокол!A1751&lt;&gt;"",IF(SUM(Протокол!C1751,Протокол!D1751,Протокол!I1751,Протокол!U1751)=4,1,0),"")</f>
        <v/>
      </c>
      <c r="B1751" s="36" t="str">
        <f>IF(Протокол!A1751&lt;&gt;"",IF(SUM(Протокол!K1751,Протокол!S1751)=2,1,0),"")</f>
        <v/>
      </c>
      <c r="C1751" s="36" t="str">
        <f>IF(Протокол!A1751&lt;&gt;"",IF(SUM(Протокол!P1751)=1,1,0),"")</f>
        <v/>
      </c>
      <c r="D1751" s="36" t="str">
        <f>IF(Протокол!A1751&lt;&gt;"",IF(SUM(Протокол!G1751,Протокол!L1751,Протокол!O1751,Протокол!Q1751,Протокол!R1751)=5,1,0),"")</f>
        <v/>
      </c>
      <c r="E1751" s="36" t="str">
        <f>IF(Протокол!A1751&lt;&gt;"",IF(SUM(Протокол!M1751,Протокол!N1751,Протокол!T1751,Протокол!V1751,Протокол!W1751)=5,1,0),"")</f>
        <v/>
      </c>
      <c r="F1751" s="36" t="str">
        <f>IF(Протокол!A1751&lt;&gt;"",IF(SUM(Протокол!E1751,Протокол!F1751,Протокол!H1751,Протокол!J1751)=4,1,0),"")</f>
        <v/>
      </c>
      <c r="G1751" s="37" t="str">
        <f>IF(Протокол!A1751&lt;&gt;"",1," ")</f>
        <v xml:space="preserve"> </v>
      </c>
    </row>
    <row r="1752" spans="1:7" x14ac:dyDescent="0.25">
      <c r="A1752" s="36" t="str">
        <f>IF(Протокол!A1752&lt;&gt;"",IF(SUM(Протокол!C1752,Протокол!D1752,Протокол!I1752,Протокол!U1752)=4,1,0),"")</f>
        <v/>
      </c>
      <c r="B1752" s="36" t="str">
        <f>IF(Протокол!A1752&lt;&gt;"",IF(SUM(Протокол!K1752,Протокол!S1752)=2,1,0),"")</f>
        <v/>
      </c>
      <c r="C1752" s="36" t="str">
        <f>IF(Протокол!A1752&lt;&gt;"",IF(SUM(Протокол!P1752)=1,1,0),"")</f>
        <v/>
      </c>
      <c r="D1752" s="36" t="str">
        <f>IF(Протокол!A1752&lt;&gt;"",IF(SUM(Протокол!G1752,Протокол!L1752,Протокол!O1752,Протокол!Q1752,Протокол!R1752)=5,1,0),"")</f>
        <v/>
      </c>
      <c r="E1752" s="36" t="str">
        <f>IF(Протокол!A1752&lt;&gt;"",IF(SUM(Протокол!M1752,Протокол!N1752,Протокол!T1752,Протокол!V1752,Протокол!W1752)=5,1,0),"")</f>
        <v/>
      </c>
      <c r="F1752" s="36" t="str">
        <f>IF(Протокол!A1752&lt;&gt;"",IF(SUM(Протокол!E1752,Протокол!F1752,Протокол!H1752,Протокол!J1752)=4,1,0),"")</f>
        <v/>
      </c>
      <c r="G1752" s="37" t="str">
        <f>IF(Протокол!A1752&lt;&gt;"",1," ")</f>
        <v xml:space="preserve"> </v>
      </c>
    </row>
    <row r="1753" spans="1:7" x14ac:dyDescent="0.25">
      <c r="A1753" s="36" t="str">
        <f>IF(Протокол!A1753&lt;&gt;"",IF(SUM(Протокол!C1753,Протокол!D1753,Протокол!I1753,Протокол!U1753)=4,1,0),"")</f>
        <v/>
      </c>
      <c r="B1753" s="36" t="str">
        <f>IF(Протокол!A1753&lt;&gt;"",IF(SUM(Протокол!K1753,Протокол!S1753)=2,1,0),"")</f>
        <v/>
      </c>
      <c r="C1753" s="36" t="str">
        <f>IF(Протокол!A1753&lt;&gt;"",IF(SUM(Протокол!P1753)=1,1,0),"")</f>
        <v/>
      </c>
      <c r="D1753" s="36" t="str">
        <f>IF(Протокол!A1753&lt;&gt;"",IF(SUM(Протокол!G1753,Протокол!L1753,Протокол!O1753,Протокол!Q1753,Протокол!R1753)=5,1,0),"")</f>
        <v/>
      </c>
      <c r="E1753" s="36" t="str">
        <f>IF(Протокол!A1753&lt;&gt;"",IF(SUM(Протокол!M1753,Протокол!N1753,Протокол!T1753,Протокол!V1753,Протокол!W1753)=5,1,0),"")</f>
        <v/>
      </c>
      <c r="F1753" s="36" t="str">
        <f>IF(Протокол!A1753&lt;&gt;"",IF(SUM(Протокол!E1753,Протокол!F1753,Протокол!H1753,Протокол!J1753)=4,1,0),"")</f>
        <v/>
      </c>
      <c r="G1753" s="37" t="str">
        <f>IF(Протокол!A1753&lt;&gt;"",1," ")</f>
        <v xml:space="preserve"> </v>
      </c>
    </row>
    <row r="1754" spans="1:7" x14ac:dyDescent="0.25">
      <c r="A1754" s="36" t="str">
        <f>IF(Протокол!A1754&lt;&gt;"",IF(SUM(Протокол!C1754,Протокол!D1754,Протокол!I1754,Протокол!U1754)=4,1,0),"")</f>
        <v/>
      </c>
      <c r="B1754" s="36" t="str">
        <f>IF(Протокол!A1754&lt;&gt;"",IF(SUM(Протокол!K1754,Протокол!S1754)=2,1,0),"")</f>
        <v/>
      </c>
      <c r="C1754" s="36" t="str">
        <f>IF(Протокол!A1754&lt;&gt;"",IF(SUM(Протокол!P1754)=1,1,0),"")</f>
        <v/>
      </c>
      <c r="D1754" s="36" t="str">
        <f>IF(Протокол!A1754&lt;&gt;"",IF(SUM(Протокол!G1754,Протокол!L1754,Протокол!O1754,Протокол!Q1754,Протокол!R1754)=5,1,0),"")</f>
        <v/>
      </c>
      <c r="E1754" s="36" t="str">
        <f>IF(Протокол!A1754&lt;&gt;"",IF(SUM(Протокол!M1754,Протокол!N1754,Протокол!T1754,Протокол!V1754,Протокол!W1754)=5,1,0),"")</f>
        <v/>
      </c>
      <c r="F1754" s="36" t="str">
        <f>IF(Протокол!A1754&lt;&gt;"",IF(SUM(Протокол!E1754,Протокол!F1754,Протокол!H1754,Протокол!J1754)=4,1,0),"")</f>
        <v/>
      </c>
      <c r="G1754" s="37" t="str">
        <f>IF(Протокол!A1754&lt;&gt;"",1," ")</f>
        <v xml:space="preserve"> </v>
      </c>
    </row>
    <row r="1755" spans="1:7" x14ac:dyDescent="0.25">
      <c r="A1755" s="36" t="str">
        <f>IF(Протокол!A1755&lt;&gt;"",IF(SUM(Протокол!C1755,Протокол!D1755,Протокол!I1755,Протокол!U1755)=4,1,0),"")</f>
        <v/>
      </c>
      <c r="B1755" s="36" t="str">
        <f>IF(Протокол!A1755&lt;&gt;"",IF(SUM(Протокол!K1755,Протокол!S1755)=2,1,0),"")</f>
        <v/>
      </c>
      <c r="C1755" s="36" t="str">
        <f>IF(Протокол!A1755&lt;&gt;"",IF(SUM(Протокол!P1755)=1,1,0),"")</f>
        <v/>
      </c>
      <c r="D1755" s="36" t="str">
        <f>IF(Протокол!A1755&lt;&gt;"",IF(SUM(Протокол!G1755,Протокол!L1755,Протокол!O1755,Протокол!Q1755,Протокол!R1755)=5,1,0),"")</f>
        <v/>
      </c>
      <c r="E1755" s="36" t="str">
        <f>IF(Протокол!A1755&lt;&gt;"",IF(SUM(Протокол!M1755,Протокол!N1755,Протокол!T1755,Протокол!V1755,Протокол!W1755)=5,1,0),"")</f>
        <v/>
      </c>
      <c r="F1755" s="36" t="str">
        <f>IF(Протокол!A1755&lt;&gt;"",IF(SUM(Протокол!E1755,Протокол!F1755,Протокол!H1755,Протокол!J1755)=4,1,0),"")</f>
        <v/>
      </c>
      <c r="G1755" s="37" t="str">
        <f>IF(Протокол!A1755&lt;&gt;"",1," ")</f>
        <v xml:space="preserve"> </v>
      </c>
    </row>
    <row r="1756" spans="1:7" x14ac:dyDescent="0.25">
      <c r="A1756" s="36" t="str">
        <f>IF(Протокол!A1756&lt;&gt;"",IF(SUM(Протокол!C1756,Протокол!D1756,Протокол!I1756,Протокол!U1756)=4,1,0),"")</f>
        <v/>
      </c>
      <c r="B1756" s="36" t="str">
        <f>IF(Протокол!A1756&lt;&gt;"",IF(SUM(Протокол!K1756,Протокол!S1756)=2,1,0),"")</f>
        <v/>
      </c>
      <c r="C1756" s="36" t="str">
        <f>IF(Протокол!A1756&lt;&gt;"",IF(SUM(Протокол!P1756)=1,1,0),"")</f>
        <v/>
      </c>
      <c r="D1756" s="36" t="str">
        <f>IF(Протокол!A1756&lt;&gt;"",IF(SUM(Протокол!G1756,Протокол!L1756,Протокол!O1756,Протокол!Q1756,Протокол!R1756)=5,1,0),"")</f>
        <v/>
      </c>
      <c r="E1756" s="36" t="str">
        <f>IF(Протокол!A1756&lt;&gt;"",IF(SUM(Протокол!M1756,Протокол!N1756,Протокол!T1756,Протокол!V1756,Протокол!W1756)=5,1,0),"")</f>
        <v/>
      </c>
      <c r="F1756" s="36" t="str">
        <f>IF(Протокол!A1756&lt;&gt;"",IF(SUM(Протокол!E1756,Протокол!F1756,Протокол!H1756,Протокол!J1756)=4,1,0),"")</f>
        <v/>
      </c>
      <c r="G1756" s="37" t="str">
        <f>IF(Протокол!A1756&lt;&gt;"",1," ")</f>
        <v xml:space="preserve"> </v>
      </c>
    </row>
    <row r="1757" spans="1:7" x14ac:dyDescent="0.25">
      <c r="A1757" s="36" t="str">
        <f>IF(Протокол!A1757&lt;&gt;"",IF(SUM(Протокол!C1757,Протокол!D1757,Протокол!I1757,Протокол!U1757)=4,1,0),"")</f>
        <v/>
      </c>
      <c r="B1757" s="36" t="str">
        <f>IF(Протокол!A1757&lt;&gt;"",IF(SUM(Протокол!K1757,Протокол!S1757)=2,1,0),"")</f>
        <v/>
      </c>
      <c r="C1757" s="36" t="str">
        <f>IF(Протокол!A1757&lt;&gt;"",IF(SUM(Протокол!P1757)=1,1,0),"")</f>
        <v/>
      </c>
      <c r="D1757" s="36" t="str">
        <f>IF(Протокол!A1757&lt;&gt;"",IF(SUM(Протокол!G1757,Протокол!L1757,Протокол!O1757,Протокол!Q1757,Протокол!R1757)=5,1,0),"")</f>
        <v/>
      </c>
      <c r="E1757" s="36" t="str">
        <f>IF(Протокол!A1757&lt;&gt;"",IF(SUM(Протокол!M1757,Протокол!N1757,Протокол!T1757,Протокол!V1757,Протокол!W1757)=5,1,0),"")</f>
        <v/>
      </c>
      <c r="F1757" s="36" t="str">
        <f>IF(Протокол!A1757&lt;&gt;"",IF(SUM(Протокол!E1757,Протокол!F1757,Протокол!H1757,Протокол!J1757)=4,1,0),"")</f>
        <v/>
      </c>
      <c r="G1757" s="37" t="str">
        <f>IF(Протокол!A1757&lt;&gt;"",1," ")</f>
        <v xml:space="preserve"> </v>
      </c>
    </row>
    <row r="1758" spans="1:7" x14ac:dyDescent="0.25">
      <c r="A1758" s="36" t="str">
        <f>IF(Протокол!A1758&lt;&gt;"",IF(SUM(Протокол!C1758,Протокол!D1758,Протокол!I1758,Протокол!U1758)=4,1,0),"")</f>
        <v/>
      </c>
      <c r="B1758" s="36" t="str">
        <f>IF(Протокол!A1758&lt;&gt;"",IF(SUM(Протокол!K1758,Протокол!S1758)=2,1,0),"")</f>
        <v/>
      </c>
      <c r="C1758" s="36" t="str">
        <f>IF(Протокол!A1758&lt;&gt;"",IF(SUM(Протокол!P1758)=1,1,0),"")</f>
        <v/>
      </c>
      <c r="D1758" s="36" t="str">
        <f>IF(Протокол!A1758&lt;&gt;"",IF(SUM(Протокол!G1758,Протокол!L1758,Протокол!O1758,Протокол!Q1758,Протокол!R1758)=5,1,0),"")</f>
        <v/>
      </c>
      <c r="E1758" s="36" t="str">
        <f>IF(Протокол!A1758&lt;&gt;"",IF(SUM(Протокол!M1758,Протокол!N1758,Протокол!T1758,Протокол!V1758,Протокол!W1758)=5,1,0),"")</f>
        <v/>
      </c>
      <c r="F1758" s="36" t="str">
        <f>IF(Протокол!A1758&lt;&gt;"",IF(SUM(Протокол!E1758,Протокол!F1758,Протокол!H1758,Протокол!J1758)=4,1,0),"")</f>
        <v/>
      </c>
      <c r="G1758" s="37" t="str">
        <f>IF(Протокол!A1758&lt;&gt;"",1," ")</f>
        <v xml:space="preserve"> </v>
      </c>
    </row>
    <row r="1759" spans="1:7" x14ac:dyDescent="0.25">
      <c r="A1759" s="36" t="str">
        <f>IF(Протокол!A1759&lt;&gt;"",IF(SUM(Протокол!C1759,Протокол!D1759,Протокол!I1759,Протокол!U1759)=4,1,0),"")</f>
        <v/>
      </c>
      <c r="B1759" s="36" t="str">
        <f>IF(Протокол!A1759&lt;&gt;"",IF(SUM(Протокол!K1759,Протокол!S1759)=2,1,0),"")</f>
        <v/>
      </c>
      <c r="C1759" s="36" t="str">
        <f>IF(Протокол!A1759&lt;&gt;"",IF(SUM(Протокол!P1759)=1,1,0),"")</f>
        <v/>
      </c>
      <c r="D1759" s="36" t="str">
        <f>IF(Протокол!A1759&lt;&gt;"",IF(SUM(Протокол!G1759,Протокол!L1759,Протокол!O1759,Протокол!Q1759,Протокол!R1759)=5,1,0),"")</f>
        <v/>
      </c>
      <c r="E1759" s="36" t="str">
        <f>IF(Протокол!A1759&lt;&gt;"",IF(SUM(Протокол!M1759,Протокол!N1759,Протокол!T1759,Протокол!V1759,Протокол!W1759)=5,1,0),"")</f>
        <v/>
      </c>
      <c r="F1759" s="36" t="str">
        <f>IF(Протокол!A1759&lt;&gt;"",IF(SUM(Протокол!E1759,Протокол!F1759,Протокол!H1759,Протокол!J1759)=4,1,0),"")</f>
        <v/>
      </c>
      <c r="G1759" s="37" t="str">
        <f>IF(Протокол!A1759&lt;&gt;"",1," ")</f>
        <v xml:space="preserve"> </v>
      </c>
    </row>
    <row r="1760" spans="1:7" x14ac:dyDescent="0.25">
      <c r="A1760" s="36" t="str">
        <f>IF(Протокол!A1760&lt;&gt;"",IF(SUM(Протокол!C1760,Протокол!D1760,Протокол!I1760,Протокол!U1760)=4,1,0),"")</f>
        <v/>
      </c>
      <c r="B1760" s="36" t="str">
        <f>IF(Протокол!A1760&lt;&gt;"",IF(SUM(Протокол!K1760,Протокол!S1760)=2,1,0),"")</f>
        <v/>
      </c>
      <c r="C1760" s="36" t="str">
        <f>IF(Протокол!A1760&lt;&gt;"",IF(SUM(Протокол!P1760)=1,1,0),"")</f>
        <v/>
      </c>
      <c r="D1760" s="36" t="str">
        <f>IF(Протокол!A1760&lt;&gt;"",IF(SUM(Протокол!G1760,Протокол!L1760,Протокол!O1760,Протокол!Q1760,Протокол!R1760)=5,1,0),"")</f>
        <v/>
      </c>
      <c r="E1760" s="36" t="str">
        <f>IF(Протокол!A1760&lt;&gt;"",IF(SUM(Протокол!M1760,Протокол!N1760,Протокол!T1760,Протокол!V1760,Протокол!W1760)=5,1,0),"")</f>
        <v/>
      </c>
      <c r="F1760" s="36" t="str">
        <f>IF(Протокол!A1760&lt;&gt;"",IF(SUM(Протокол!E1760,Протокол!F1760,Протокол!H1760,Протокол!J1760)=4,1,0),"")</f>
        <v/>
      </c>
      <c r="G1760" s="37" t="str">
        <f>IF(Протокол!A1760&lt;&gt;"",1," ")</f>
        <v xml:space="preserve"> </v>
      </c>
    </row>
    <row r="1761" spans="1:7" x14ac:dyDescent="0.25">
      <c r="A1761" s="36" t="str">
        <f>IF(Протокол!A1761&lt;&gt;"",IF(SUM(Протокол!C1761,Протокол!D1761,Протокол!I1761,Протокол!U1761)=4,1,0),"")</f>
        <v/>
      </c>
      <c r="B1761" s="36" t="str">
        <f>IF(Протокол!A1761&lt;&gt;"",IF(SUM(Протокол!K1761,Протокол!S1761)=2,1,0),"")</f>
        <v/>
      </c>
      <c r="C1761" s="36" t="str">
        <f>IF(Протокол!A1761&lt;&gt;"",IF(SUM(Протокол!P1761)=1,1,0),"")</f>
        <v/>
      </c>
      <c r="D1761" s="36" t="str">
        <f>IF(Протокол!A1761&lt;&gt;"",IF(SUM(Протокол!G1761,Протокол!L1761,Протокол!O1761,Протокол!Q1761,Протокол!R1761)=5,1,0),"")</f>
        <v/>
      </c>
      <c r="E1761" s="36" t="str">
        <f>IF(Протокол!A1761&lt;&gt;"",IF(SUM(Протокол!M1761,Протокол!N1761,Протокол!T1761,Протокол!V1761,Протокол!W1761)=5,1,0),"")</f>
        <v/>
      </c>
      <c r="F1761" s="36" t="str">
        <f>IF(Протокол!A1761&lt;&gt;"",IF(SUM(Протокол!E1761,Протокол!F1761,Протокол!H1761,Протокол!J1761)=4,1,0),"")</f>
        <v/>
      </c>
      <c r="G1761" s="37" t="str">
        <f>IF(Протокол!A1761&lt;&gt;"",1," ")</f>
        <v xml:space="preserve"> </v>
      </c>
    </row>
    <row r="1762" spans="1:7" x14ac:dyDescent="0.25">
      <c r="A1762" s="36" t="str">
        <f>IF(Протокол!A1762&lt;&gt;"",IF(SUM(Протокол!C1762,Протокол!D1762,Протокол!I1762,Протокол!U1762)=4,1,0),"")</f>
        <v/>
      </c>
      <c r="B1762" s="36" t="str">
        <f>IF(Протокол!A1762&lt;&gt;"",IF(SUM(Протокол!K1762,Протокол!S1762)=2,1,0),"")</f>
        <v/>
      </c>
      <c r="C1762" s="36" t="str">
        <f>IF(Протокол!A1762&lt;&gt;"",IF(SUM(Протокол!P1762)=1,1,0),"")</f>
        <v/>
      </c>
      <c r="D1762" s="36" t="str">
        <f>IF(Протокол!A1762&lt;&gt;"",IF(SUM(Протокол!G1762,Протокол!L1762,Протокол!O1762,Протокол!Q1762,Протокол!R1762)=5,1,0),"")</f>
        <v/>
      </c>
      <c r="E1762" s="36" t="str">
        <f>IF(Протокол!A1762&lt;&gt;"",IF(SUM(Протокол!M1762,Протокол!N1762,Протокол!T1762,Протокол!V1762,Протокол!W1762)=5,1,0),"")</f>
        <v/>
      </c>
      <c r="F1762" s="36" t="str">
        <f>IF(Протокол!A1762&lt;&gt;"",IF(SUM(Протокол!E1762,Протокол!F1762,Протокол!H1762,Протокол!J1762)=4,1,0),"")</f>
        <v/>
      </c>
      <c r="G1762" s="37" t="str">
        <f>IF(Протокол!A1762&lt;&gt;"",1," ")</f>
        <v xml:space="preserve"> </v>
      </c>
    </row>
    <row r="1763" spans="1:7" x14ac:dyDescent="0.25">
      <c r="A1763" s="36" t="str">
        <f>IF(Протокол!A1763&lt;&gt;"",IF(SUM(Протокол!C1763,Протокол!D1763,Протокол!I1763,Протокол!U1763)=4,1,0),"")</f>
        <v/>
      </c>
      <c r="B1763" s="36" t="str">
        <f>IF(Протокол!A1763&lt;&gt;"",IF(SUM(Протокол!K1763,Протокол!S1763)=2,1,0),"")</f>
        <v/>
      </c>
      <c r="C1763" s="36" t="str">
        <f>IF(Протокол!A1763&lt;&gt;"",IF(SUM(Протокол!P1763)=1,1,0),"")</f>
        <v/>
      </c>
      <c r="D1763" s="36" t="str">
        <f>IF(Протокол!A1763&lt;&gt;"",IF(SUM(Протокол!G1763,Протокол!L1763,Протокол!O1763,Протокол!Q1763,Протокол!R1763)=5,1,0),"")</f>
        <v/>
      </c>
      <c r="E1763" s="36" t="str">
        <f>IF(Протокол!A1763&lt;&gt;"",IF(SUM(Протокол!M1763,Протокол!N1763,Протокол!T1763,Протокол!V1763,Протокол!W1763)=5,1,0),"")</f>
        <v/>
      </c>
      <c r="F1763" s="36" t="str">
        <f>IF(Протокол!A1763&lt;&gt;"",IF(SUM(Протокол!E1763,Протокол!F1763,Протокол!H1763,Протокол!J1763)=4,1,0),"")</f>
        <v/>
      </c>
      <c r="G1763" s="37" t="str">
        <f>IF(Протокол!A1763&lt;&gt;"",1," ")</f>
        <v xml:space="preserve"> </v>
      </c>
    </row>
    <row r="1764" spans="1:7" x14ac:dyDescent="0.25">
      <c r="A1764" s="36" t="str">
        <f>IF(Протокол!A1764&lt;&gt;"",IF(SUM(Протокол!C1764,Протокол!D1764,Протокол!I1764,Протокол!U1764)=4,1,0),"")</f>
        <v/>
      </c>
      <c r="B1764" s="36" t="str">
        <f>IF(Протокол!A1764&lt;&gt;"",IF(SUM(Протокол!K1764,Протокол!S1764)=2,1,0),"")</f>
        <v/>
      </c>
      <c r="C1764" s="36" t="str">
        <f>IF(Протокол!A1764&lt;&gt;"",IF(SUM(Протокол!P1764)=1,1,0),"")</f>
        <v/>
      </c>
      <c r="D1764" s="36" t="str">
        <f>IF(Протокол!A1764&lt;&gt;"",IF(SUM(Протокол!G1764,Протокол!L1764,Протокол!O1764,Протокол!Q1764,Протокол!R1764)=5,1,0),"")</f>
        <v/>
      </c>
      <c r="E1764" s="36" t="str">
        <f>IF(Протокол!A1764&lt;&gt;"",IF(SUM(Протокол!M1764,Протокол!N1764,Протокол!T1764,Протокол!V1764,Протокол!W1764)=5,1,0),"")</f>
        <v/>
      </c>
      <c r="F1764" s="36" t="str">
        <f>IF(Протокол!A1764&lt;&gt;"",IF(SUM(Протокол!E1764,Протокол!F1764,Протокол!H1764,Протокол!J1764)=4,1,0),"")</f>
        <v/>
      </c>
      <c r="G1764" s="37" t="str">
        <f>IF(Протокол!A1764&lt;&gt;"",1," ")</f>
        <v xml:space="preserve"> </v>
      </c>
    </row>
    <row r="1765" spans="1:7" x14ac:dyDescent="0.25">
      <c r="A1765" s="36" t="str">
        <f>IF(Протокол!A1765&lt;&gt;"",IF(SUM(Протокол!C1765,Протокол!D1765,Протокол!I1765,Протокол!U1765)=4,1,0),"")</f>
        <v/>
      </c>
      <c r="B1765" s="36" t="str">
        <f>IF(Протокол!A1765&lt;&gt;"",IF(SUM(Протокол!K1765,Протокол!S1765)=2,1,0),"")</f>
        <v/>
      </c>
      <c r="C1765" s="36" t="str">
        <f>IF(Протокол!A1765&lt;&gt;"",IF(SUM(Протокол!P1765)=1,1,0),"")</f>
        <v/>
      </c>
      <c r="D1765" s="36" t="str">
        <f>IF(Протокол!A1765&lt;&gt;"",IF(SUM(Протокол!G1765,Протокол!L1765,Протокол!O1765,Протокол!Q1765,Протокол!R1765)=5,1,0),"")</f>
        <v/>
      </c>
      <c r="E1765" s="36" t="str">
        <f>IF(Протокол!A1765&lt;&gt;"",IF(SUM(Протокол!M1765,Протокол!N1765,Протокол!T1765,Протокол!V1765,Протокол!W1765)=5,1,0),"")</f>
        <v/>
      </c>
      <c r="F1765" s="36" t="str">
        <f>IF(Протокол!A1765&lt;&gt;"",IF(SUM(Протокол!E1765,Протокол!F1765,Протокол!H1765,Протокол!J1765)=4,1,0),"")</f>
        <v/>
      </c>
      <c r="G1765" s="37" t="str">
        <f>IF(Протокол!A1765&lt;&gt;"",1," ")</f>
        <v xml:space="preserve"> </v>
      </c>
    </row>
    <row r="1766" spans="1:7" x14ac:dyDescent="0.25">
      <c r="A1766" s="36" t="str">
        <f>IF(Протокол!A1766&lt;&gt;"",IF(SUM(Протокол!C1766,Протокол!D1766,Протокол!I1766,Протокол!U1766)=4,1,0),"")</f>
        <v/>
      </c>
      <c r="B1766" s="36" t="str">
        <f>IF(Протокол!A1766&lt;&gt;"",IF(SUM(Протокол!K1766,Протокол!S1766)=2,1,0),"")</f>
        <v/>
      </c>
      <c r="C1766" s="36" t="str">
        <f>IF(Протокол!A1766&lt;&gt;"",IF(SUM(Протокол!P1766)=1,1,0),"")</f>
        <v/>
      </c>
      <c r="D1766" s="36" t="str">
        <f>IF(Протокол!A1766&lt;&gt;"",IF(SUM(Протокол!G1766,Протокол!L1766,Протокол!O1766,Протокол!Q1766,Протокол!R1766)=5,1,0),"")</f>
        <v/>
      </c>
      <c r="E1766" s="36" t="str">
        <f>IF(Протокол!A1766&lt;&gt;"",IF(SUM(Протокол!M1766,Протокол!N1766,Протокол!T1766,Протокол!V1766,Протокол!W1766)=5,1,0),"")</f>
        <v/>
      </c>
      <c r="F1766" s="36" t="str">
        <f>IF(Протокол!A1766&lt;&gt;"",IF(SUM(Протокол!E1766,Протокол!F1766,Протокол!H1766,Протокол!J1766)=4,1,0),"")</f>
        <v/>
      </c>
      <c r="G1766" s="37" t="str">
        <f>IF(Протокол!A1766&lt;&gt;"",1," ")</f>
        <v xml:space="preserve"> </v>
      </c>
    </row>
    <row r="1767" spans="1:7" x14ac:dyDescent="0.25">
      <c r="A1767" s="36" t="str">
        <f>IF(Протокол!A1767&lt;&gt;"",IF(SUM(Протокол!C1767,Протокол!D1767,Протокол!I1767,Протокол!U1767)=4,1,0),"")</f>
        <v/>
      </c>
      <c r="B1767" s="36" t="str">
        <f>IF(Протокол!A1767&lt;&gt;"",IF(SUM(Протокол!K1767,Протокол!S1767)=2,1,0),"")</f>
        <v/>
      </c>
      <c r="C1767" s="36" t="str">
        <f>IF(Протокол!A1767&lt;&gt;"",IF(SUM(Протокол!P1767)=1,1,0),"")</f>
        <v/>
      </c>
      <c r="D1767" s="36" t="str">
        <f>IF(Протокол!A1767&lt;&gt;"",IF(SUM(Протокол!G1767,Протокол!L1767,Протокол!O1767,Протокол!Q1767,Протокол!R1767)=5,1,0),"")</f>
        <v/>
      </c>
      <c r="E1767" s="36" t="str">
        <f>IF(Протокол!A1767&lt;&gt;"",IF(SUM(Протокол!M1767,Протокол!N1767,Протокол!T1767,Протокол!V1767,Протокол!W1767)=5,1,0),"")</f>
        <v/>
      </c>
      <c r="F1767" s="36" t="str">
        <f>IF(Протокол!A1767&lt;&gt;"",IF(SUM(Протокол!E1767,Протокол!F1767,Протокол!H1767,Протокол!J1767)=4,1,0),"")</f>
        <v/>
      </c>
      <c r="G1767" s="37" t="str">
        <f>IF(Протокол!A1767&lt;&gt;"",1," ")</f>
        <v xml:space="preserve"> </v>
      </c>
    </row>
    <row r="1768" spans="1:7" x14ac:dyDescent="0.25">
      <c r="A1768" s="36" t="str">
        <f>IF(Протокол!A1768&lt;&gt;"",IF(SUM(Протокол!C1768,Протокол!D1768,Протокол!I1768,Протокол!U1768)=4,1,0),"")</f>
        <v/>
      </c>
      <c r="B1768" s="36" t="str">
        <f>IF(Протокол!A1768&lt;&gt;"",IF(SUM(Протокол!K1768,Протокол!S1768)=2,1,0),"")</f>
        <v/>
      </c>
      <c r="C1768" s="36" t="str">
        <f>IF(Протокол!A1768&lt;&gt;"",IF(SUM(Протокол!P1768)=1,1,0),"")</f>
        <v/>
      </c>
      <c r="D1768" s="36" t="str">
        <f>IF(Протокол!A1768&lt;&gt;"",IF(SUM(Протокол!G1768,Протокол!L1768,Протокол!O1768,Протокол!Q1768,Протокол!R1768)=5,1,0),"")</f>
        <v/>
      </c>
      <c r="E1768" s="36" t="str">
        <f>IF(Протокол!A1768&lt;&gt;"",IF(SUM(Протокол!M1768,Протокол!N1768,Протокол!T1768,Протокол!V1768,Протокол!W1768)=5,1,0),"")</f>
        <v/>
      </c>
      <c r="F1768" s="36" t="str">
        <f>IF(Протокол!A1768&lt;&gt;"",IF(SUM(Протокол!E1768,Протокол!F1768,Протокол!H1768,Протокол!J1768)=4,1,0),"")</f>
        <v/>
      </c>
      <c r="G1768" s="37" t="str">
        <f>IF(Протокол!A1768&lt;&gt;"",1," ")</f>
        <v xml:space="preserve"> </v>
      </c>
    </row>
    <row r="1769" spans="1:7" x14ac:dyDescent="0.25">
      <c r="A1769" s="36" t="str">
        <f>IF(Протокол!A1769&lt;&gt;"",IF(SUM(Протокол!C1769,Протокол!D1769,Протокол!I1769,Протокол!U1769)=4,1,0),"")</f>
        <v/>
      </c>
      <c r="B1769" s="36" t="str">
        <f>IF(Протокол!A1769&lt;&gt;"",IF(SUM(Протокол!K1769,Протокол!S1769)=2,1,0),"")</f>
        <v/>
      </c>
      <c r="C1769" s="36" t="str">
        <f>IF(Протокол!A1769&lt;&gt;"",IF(SUM(Протокол!P1769)=1,1,0),"")</f>
        <v/>
      </c>
      <c r="D1769" s="36" t="str">
        <f>IF(Протокол!A1769&lt;&gt;"",IF(SUM(Протокол!G1769,Протокол!L1769,Протокол!O1769,Протокол!Q1769,Протокол!R1769)=5,1,0),"")</f>
        <v/>
      </c>
      <c r="E1769" s="36" t="str">
        <f>IF(Протокол!A1769&lt;&gt;"",IF(SUM(Протокол!M1769,Протокол!N1769,Протокол!T1769,Протокол!V1769,Протокол!W1769)=5,1,0),"")</f>
        <v/>
      </c>
      <c r="F1769" s="36" t="str">
        <f>IF(Протокол!A1769&lt;&gt;"",IF(SUM(Протокол!E1769,Протокол!F1769,Протокол!H1769,Протокол!J1769)=4,1,0),"")</f>
        <v/>
      </c>
      <c r="G1769" s="37" t="str">
        <f>IF(Протокол!A1769&lt;&gt;"",1," ")</f>
        <v xml:space="preserve"> </v>
      </c>
    </row>
    <row r="1770" spans="1:7" x14ac:dyDescent="0.25">
      <c r="A1770" s="36" t="str">
        <f>IF(Протокол!A1770&lt;&gt;"",IF(SUM(Протокол!C1770,Протокол!D1770,Протокол!I1770,Протокол!U1770)=4,1,0),"")</f>
        <v/>
      </c>
      <c r="B1770" s="36" t="str">
        <f>IF(Протокол!A1770&lt;&gt;"",IF(SUM(Протокол!K1770,Протокол!S1770)=2,1,0),"")</f>
        <v/>
      </c>
      <c r="C1770" s="36" t="str">
        <f>IF(Протокол!A1770&lt;&gt;"",IF(SUM(Протокол!P1770)=1,1,0),"")</f>
        <v/>
      </c>
      <c r="D1770" s="36" t="str">
        <f>IF(Протокол!A1770&lt;&gt;"",IF(SUM(Протокол!G1770,Протокол!L1770,Протокол!O1770,Протокол!Q1770,Протокол!R1770)=5,1,0),"")</f>
        <v/>
      </c>
      <c r="E1770" s="36" t="str">
        <f>IF(Протокол!A1770&lt;&gt;"",IF(SUM(Протокол!M1770,Протокол!N1770,Протокол!T1770,Протокол!V1770,Протокол!W1770)=5,1,0),"")</f>
        <v/>
      </c>
      <c r="F1770" s="36" t="str">
        <f>IF(Протокол!A1770&lt;&gt;"",IF(SUM(Протокол!E1770,Протокол!F1770,Протокол!H1770,Протокол!J1770)=4,1,0),"")</f>
        <v/>
      </c>
      <c r="G1770" s="37" t="str">
        <f>IF(Протокол!A1770&lt;&gt;"",1," ")</f>
        <v xml:space="preserve"> </v>
      </c>
    </row>
    <row r="1771" spans="1:7" x14ac:dyDescent="0.25">
      <c r="A1771" s="36" t="str">
        <f>IF(Протокол!A1771&lt;&gt;"",IF(SUM(Протокол!C1771,Протокол!D1771,Протокол!I1771,Протокол!U1771)=4,1,0),"")</f>
        <v/>
      </c>
      <c r="B1771" s="36" t="str">
        <f>IF(Протокол!A1771&lt;&gt;"",IF(SUM(Протокол!K1771,Протокол!S1771)=2,1,0),"")</f>
        <v/>
      </c>
      <c r="C1771" s="36" t="str">
        <f>IF(Протокол!A1771&lt;&gt;"",IF(SUM(Протокол!P1771)=1,1,0),"")</f>
        <v/>
      </c>
      <c r="D1771" s="36" t="str">
        <f>IF(Протокол!A1771&lt;&gt;"",IF(SUM(Протокол!G1771,Протокол!L1771,Протокол!O1771,Протокол!Q1771,Протокол!R1771)=5,1,0),"")</f>
        <v/>
      </c>
      <c r="E1771" s="36" t="str">
        <f>IF(Протокол!A1771&lt;&gt;"",IF(SUM(Протокол!M1771,Протокол!N1771,Протокол!T1771,Протокол!V1771,Протокол!W1771)=5,1,0),"")</f>
        <v/>
      </c>
      <c r="F1771" s="36" t="str">
        <f>IF(Протокол!A1771&lt;&gt;"",IF(SUM(Протокол!E1771,Протокол!F1771,Протокол!H1771,Протокол!J1771)=4,1,0),"")</f>
        <v/>
      </c>
      <c r="G1771" s="37" t="str">
        <f>IF(Протокол!A1771&lt;&gt;"",1," ")</f>
        <v xml:space="preserve"> </v>
      </c>
    </row>
    <row r="1772" spans="1:7" x14ac:dyDescent="0.25">
      <c r="A1772" s="36" t="str">
        <f>IF(Протокол!A1772&lt;&gt;"",IF(SUM(Протокол!C1772,Протокол!D1772,Протокол!I1772,Протокол!U1772)=4,1,0),"")</f>
        <v/>
      </c>
      <c r="B1772" s="36" t="str">
        <f>IF(Протокол!A1772&lt;&gt;"",IF(SUM(Протокол!K1772,Протокол!S1772)=2,1,0),"")</f>
        <v/>
      </c>
      <c r="C1772" s="36" t="str">
        <f>IF(Протокол!A1772&lt;&gt;"",IF(SUM(Протокол!P1772)=1,1,0),"")</f>
        <v/>
      </c>
      <c r="D1772" s="36" t="str">
        <f>IF(Протокол!A1772&lt;&gt;"",IF(SUM(Протокол!G1772,Протокол!L1772,Протокол!O1772,Протокол!Q1772,Протокол!R1772)=5,1,0),"")</f>
        <v/>
      </c>
      <c r="E1772" s="36" t="str">
        <f>IF(Протокол!A1772&lt;&gt;"",IF(SUM(Протокол!M1772,Протокол!N1772,Протокол!T1772,Протокол!V1772,Протокол!W1772)=5,1,0),"")</f>
        <v/>
      </c>
      <c r="F1772" s="36" t="str">
        <f>IF(Протокол!A1772&lt;&gt;"",IF(SUM(Протокол!E1772,Протокол!F1772,Протокол!H1772,Протокол!J1772)=4,1,0),"")</f>
        <v/>
      </c>
      <c r="G1772" s="37" t="str">
        <f>IF(Протокол!A1772&lt;&gt;"",1," ")</f>
        <v xml:space="preserve"> </v>
      </c>
    </row>
    <row r="1773" spans="1:7" x14ac:dyDescent="0.25">
      <c r="A1773" s="36" t="str">
        <f>IF(Протокол!A1773&lt;&gt;"",IF(SUM(Протокол!C1773,Протокол!D1773,Протокол!I1773,Протокол!U1773)=4,1,0),"")</f>
        <v/>
      </c>
      <c r="B1773" s="36" t="str">
        <f>IF(Протокол!A1773&lt;&gt;"",IF(SUM(Протокол!K1773,Протокол!S1773)=2,1,0),"")</f>
        <v/>
      </c>
      <c r="C1773" s="36" t="str">
        <f>IF(Протокол!A1773&lt;&gt;"",IF(SUM(Протокол!P1773)=1,1,0),"")</f>
        <v/>
      </c>
      <c r="D1773" s="36" t="str">
        <f>IF(Протокол!A1773&lt;&gt;"",IF(SUM(Протокол!G1773,Протокол!L1773,Протокол!O1773,Протокол!Q1773,Протокол!R1773)=5,1,0),"")</f>
        <v/>
      </c>
      <c r="E1773" s="36" t="str">
        <f>IF(Протокол!A1773&lt;&gt;"",IF(SUM(Протокол!M1773,Протокол!N1773,Протокол!T1773,Протокол!V1773,Протокол!W1773)=5,1,0),"")</f>
        <v/>
      </c>
      <c r="F1773" s="36" t="str">
        <f>IF(Протокол!A1773&lt;&gt;"",IF(SUM(Протокол!E1773,Протокол!F1773,Протокол!H1773,Протокол!J1773)=4,1,0),"")</f>
        <v/>
      </c>
      <c r="G1773" s="37" t="str">
        <f>IF(Протокол!A1773&lt;&gt;"",1," ")</f>
        <v xml:space="preserve"> </v>
      </c>
    </row>
    <row r="1774" spans="1:7" x14ac:dyDescent="0.25">
      <c r="A1774" s="36" t="str">
        <f>IF(Протокол!A1774&lt;&gt;"",IF(SUM(Протокол!C1774,Протокол!D1774,Протокол!I1774,Протокол!U1774)=4,1,0),"")</f>
        <v/>
      </c>
      <c r="B1774" s="36" t="str">
        <f>IF(Протокол!A1774&lt;&gt;"",IF(SUM(Протокол!K1774,Протокол!S1774)=2,1,0),"")</f>
        <v/>
      </c>
      <c r="C1774" s="36" t="str">
        <f>IF(Протокол!A1774&lt;&gt;"",IF(SUM(Протокол!P1774)=1,1,0),"")</f>
        <v/>
      </c>
      <c r="D1774" s="36" t="str">
        <f>IF(Протокол!A1774&lt;&gt;"",IF(SUM(Протокол!G1774,Протокол!L1774,Протокол!O1774,Протокол!Q1774,Протокол!R1774)=5,1,0),"")</f>
        <v/>
      </c>
      <c r="E1774" s="36" t="str">
        <f>IF(Протокол!A1774&lt;&gt;"",IF(SUM(Протокол!M1774,Протокол!N1774,Протокол!T1774,Протокол!V1774,Протокол!W1774)=5,1,0),"")</f>
        <v/>
      </c>
      <c r="F1774" s="36" t="str">
        <f>IF(Протокол!A1774&lt;&gt;"",IF(SUM(Протокол!E1774,Протокол!F1774,Протокол!H1774,Протокол!J1774)=4,1,0),"")</f>
        <v/>
      </c>
      <c r="G1774" s="37" t="str">
        <f>IF(Протокол!A1774&lt;&gt;"",1," ")</f>
        <v xml:space="preserve"> </v>
      </c>
    </row>
    <row r="1775" spans="1:7" x14ac:dyDescent="0.25">
      <c r="A1775" s="36" t="str">
        <f>IF(Протокол!A1775&lt;&gt;"",IF(SUM(Протокол!C1775,Протокол!D1775,Протокол!I1775,Протокол!U1775)=4,1,0),"")</f>
        <v/>
      </c>
      <c r="B1775" s="36" t="str">
        <f>IF(Протокол!A1775&lt;&gt;"",IF(SUM(Протокол!K1775,Протокол!S1775)=2,1,0),"")</f>
        <v/>
      </c>
      <c r="C1775" s="36" t="str">
        <f>IF(Протокол!A1775&lt;&gt;"",IF(SUM(Протокол!P1775)=1,1,0),"")</f>
        <v/>
      </c>
      <c r="D1775" s="36" t="str">
        <f>IF(Протокол!A1775&lt;&gt;"",IF(SUM(Протокол!G1775,Протокол!L1775,Протокол!O1775,Протокол!Q1775,Протокол!R1775)=5,1,0),"")</f>
        <v/>
      </c>
      <c r="E1775" s="36" t="str">
        <f>IF(Протокол!A1775&lt;&gt;"",IF(SUM(Протокол!M1775,Протокол!N1775,Протокол!T1775,Протокол!V1775,Протокол!W1775)=5,1,0),"")</f>
        <v/>
      </c>
      <c r="F1775" s="36" t="str">
        <f>IF(Протокол!A1775&lt;&gt;"",IF(SUM(Протокол!E1775,Протокол!F1775,Протокол!H1775,Протокол!J1775)=4,1,0),"")</f>
        <v/>
      </c>
      <c r="G1775" s="37" t="str">
        <f>IF(Протокол!A1775&lt;&gt;"",1," ")</f>
        <v xml:space="preserve"> </v>
      </c>
    </row>
    <row r="1776" spans="1:7" x14ac:dyDescent="0.25">
      <c r="A1776" s="36" t="str">
        <f>IF(Протокол!A1776&lt;&gt;"",IF(SUM(Протокол!C1776,Протокол!D1776,Протокол!I1776,Протокол!U1776)=4,1,0),"")</f>
        <v/>
      </c>
      <c r="B1776" s="36" t="str">
        <f>IF(Протокол!A1776&lt;&gt;"",IF(SUM(Протокол!K1776,Протокол!S1776)=2,1,0),"")</f>
        <v/>
      </c>
      <c r="C1776" s="36" t="str">
        <f>IF(Протокол!A1776&lt;&gt;"",IF(SUM(Протокол!P1776)=1,1,0),"")</f>
        <v/>
      </c>
      <c r="D1776" s="36" t="str">
        <f>IF(Протокол!A1776&lt;&gt;"",IF(SUM(Протокол!G1776,Протокол!L1776,Протокол!O1776,Протокол!Q1776,Протокол!R1776)=5,1,0),"")</f>
        <v/>
      </c>
      <c r="E1776" s="36" t="str">
        <f>IF(Протокол!A1776&lt;&gt;"",IF(SUM(Протокол!M1776,Протокол!N1776,Протокол!T1776,Протокол!V1776,Протокол!W1776)=5,1,0),"")</f>
        <v/>
      </c>
      <c r="F1776" s="36" t="str">
        <f>IF(Протокол!A1776&lt;&gt;"",IF(SUM(Протокол!E1776,Протокол!F1776,Протокол!H1776,Протокол!J1776)=4,1,0),"")</f>
        <v/>
      </c>
      <c r="G1776" s="37" t="str">
        <f>IF(Протокол!A1776&lt;&gt;"",1," ")</f>
        <v xml:space="preserve"> </v>
      </c>
    </row>
    <row r="1777" spans="1:7" x14ac:dyDescent="0.25">
      <c r="A1777" s="36" t="str">
        <f>IF(Протокол!A1777&lt;&gt;"",IF(SUM(Протокол!C1777,Протокол!D1777,Протокол!I1777,Протокол!U1777)=4,1,0),"")</f>
        <v/>
      </c>
      <c r="B1777" s="36" t="str">
        <f>IF(Протокол!A1777&lt;&gt;"",IF(SUM(Протокол!K1777,Протокол!S1777)=2,1,0),"")</f>
        <v/>
      </c>
      <c r="C1777" s="36" t="str">
        <f>IF(Протокол!A1777&lt;&gt;"",IF(SUM(Протокол!P1777)=1,1,0),"")</f>
        <v/>
      </c>
      <c r="D1777" s="36" t="str">
        <f>IF(Протокол!A1777&lt;&gt;"",IF(SUM(Протокол!G1777,Протокол!L1777,Протокол!O1777,Протокол!Q1777,Протокол!R1777)=5,1,0),"")</f>
        <v/>
      </c>
      <c r="E1777" s="36" t="str">
        <f>IF(Протокол!A1777&lt;&gt;"",IF(SUM(Протокол!M1777,Протокол!N1777,Протокол!T1777,Протокол!V1777,Протокол!W1777)=5,1,0),"")</f>
        <v/>
      </c>
      <c r="F1777" s="36" t="str">
        <f>IF(Протокол!A1777&lt;&gt;"",IF(SUM(Протокол!E1777,Протокол!F1777,Протокол!H1777,Протокол!J1777)=4,1,0),"")</f>
        <v/>
      </c>
      <c r="G1777" s="37" t="str">
        <f>IF(Протокол!A1777&lt;&gt;"",1," ")</f>
        <v xml:space="preserve"> </v>
      </c>
    </row>
    <row r="1778" spans="1:7" x14ac:dyDescent="0.25">
      <c r="A1778" s="36" t="str">
        <f>IF(Протокол!A1778&lt;&gt;"",IF(SUM(Протокол!C1778,Протокол!D1778,Протокол!I1778,Протокол!U1778)=4,1,0),"")</f>
        <v/>
      </c>
      <c r="B1778" s="36" t="str">
        <f>IF(Протокол!A1778&lt;&gt;"",IF(SUM(Протокол!K1778,Протокол!S1778)=2,1,0),"")</f>
        <v/>
      </c>
      <c r="C1778" s="36" t="str">
        <f>IF(Протокол!A1778&lt;&gt;"",IF(SUM(Протокол!P1778)=1,1,0),"")</f>
        <v/>
      </c>
      <c r="D1778" s="36" t="str">
        <f>IF(Протокол!A1778&lt;&gt;"",IF(SUM(Протокол!G1778,Протокол!L1778,Протокол!O1778,Протокол!Q1778,Протокол!R1778)=5,1,0),"")</f>
        <v/>
      </c>
      <c r="E1778" s="36" t="str">
        <f>IF(Протокол!A1778&lt;&gt;"",IF(SUM(Протокол!M1778,Протокол!N1778,Протокол!T1778,Протокол!V1778,Протокол!W1778)=5,1,0),"")</f>
        <v/>
      </c>
      <c r="F1778" s="36" t="str">
        <f>IF(Протокол!A1778&lt;&gt;"",IF(SUM(Протокол!E1778,Протокол!F1778,Протокол!H1778,Протокол!J1778)=4,1,0),"")</f>
        <v/>
      </c>
      <c r="G1778" s="37" t="str">
        <f>IF(Протокол!A1778&lt;&gt;"",1," ")</f>
        <v xml:space="preserve"> </v>
      </c>
    </row>
    <row r="1779" spans="1:7" x14ac:dyDescent="0.25">
      <c r="A1779" s="36" t="str">
        <f>IF(Протокол!A1779&lt;&gt;"",IF(SUM(Протокол!C1779,Протокол!D1779,Протокол!I1779,Протокол!U1779)=4,1,0),"")</f>
        <v/>
      </c>
      <c r="B1779" s="36" t="str">
        <f>IF(Протокол!A1779&lt;&gt;"",IF(SUM(Протокол!K1779,Протокол!S1779)=2,1,0),"")</f>
        <v/>
      </c>
      <c r="C1779" s="36" t="str">
        <f>IF(Протокол!A1779&lt;&gt;"",IF(SUM(Протокол!P1779)=1,1,0),"")</f>
        <v/>
      </c>
      <c r="D1779" s="36" t="str">
        <f>IF(Протокол!A1779&lt;&gt;"",IF(SUM(Протокол!G1779,Протокол!L1779,Протокол!O1779,Протокол!Q1779,Протокол!R1779)=5,1,0),"")</f>
        <v/>
      </c>
      <c r="E1779" s="36" t="str">
        <f>IF(Протокол!A1779&lt;&gt;"",IF(SUM(Протокол!M1779,Протокол!N1779,Протокол!T1779,Протокол!V1779,Протокол!W1779)=5,1,0),"")</f>
        <v/>
      </c>
      <c r="F1779" s="36" t="str">
        <f>IF(Протокол!A1779&lt;&gt;"",IF(SUM(Протокол!E1779,Протокол!F1779,Протокол!H1779,Протокол!J1779)=4,1,0),"")</f>
        <v/>
      </c>
      <c r="G1779" s="37" t="str">
        <f>IF(Протокол!A1779&lt;&gt;"",1," ")</f>
        <v xml:space="preserve"> </v>
      </c>
    </row>
    <row r="1780" spans="1:7" x14ac:dyDescent="0.25">
      <c r="A1780" s="36" t="str">
        <f>IF(Протокол!A1780&lt;&gt;"",IF(SUM(Протокол!C1780,Протокол!D1780,Протокол!I1780,Протокол!U1780)=4,1,0),"")</f>
        <v/>
      </c>
      <c r="B1780" s="36" t="str">
        <f>IF(Протокол!A1780&lt;&gt;"",IF(SUM(Протокол!K1780,Протокол!S1780)=2,1,0),"")</f>
        <v/>
      </c>
      <c r="C1780" s="36" t="str">
        <f>IF(Протокол!A1780&lt;&gt;"",IF(SUM(Протокол!P1780)=1,1,0),"")</f>
        <v/>
      </c>
      <c r="D1780" s="36" t="str">
        <f>IF(Протокол!A1780&lt;&gt;"",IF(SUM(Протокол!G1780,Протокол!L1780,Протокол!O1780,Протокол!Q1780,Протокол!R1780)=5,1,0),"")</f>
        <v/>
      </c>
      <c r="E1780" s="36" t="str">
        <f>IF(Протокол!A1780&lt;&gt;"",IF(SUM(Протокол!M1780,Протокол!N1780,Протокол!T1780,Протокол!V1780,Протокол!W1780)=5,1,0),"")</f>
        <v/>
      </c>
      <c r="F1780" s="36" t="str">
        <f>IF(Протокол!A1780&lt;&gt;"",IF(SUM(Протокол!E1780,Протокол!F1780,Протокол!H1780,Протокол!J1780)=4,1,0),"")</f>
        <v/>
      </c>
      <c r="G1780" s="37" t="str">
        <f>IF(Протокол!A1780&lt;&gt;"",1," ")</f>
        <v xml:space="preserve"> </v>
      </c>
    </row>
    <row r="1781" spans="1:7" x14ac:dyDescent="0.25">
      <c r="A1781" s="36" t="str">
        <f>IF(Протокол!A1781&lt;&gt;"",IF(SUM(Протокол!C1781,Протокол!D1781,Протокол!I1781,Протокол!U1781)=4,1,0),"")</f>
        <v/>
      </c>
      <c r="B1781" s="36" t="str">
        <f>IF(Протокол!A1781&lt;&gt;"",IF(SUM(Протокол!K1781,Протокол!S1781)=2,1,0),"")</f>
        <v/>
      </c>
      <c r="C1781" s="36" t="str">
        <f>IF(Протокол!A1781&lt;&gt;"",IF(SUM(Протокол!P1781)=1,1,0),"")</f>
        <v/>
      </c>
      <c r="D1781" s="36" t="str">
        <f>IF(Протокол!A1781&lt;&gt;"",IF(SUM(Протокол!G1781,Протокол!L1781,Протокол!O1781,Протокол!Q1781,Протокол!R1781)=5,1,0),"")</f>
        <v/>
      </c>
      <c r="E1781" s="36" t="str">
        <f>IF(Протокол!A1781&lt;&gt;"",IF(SUM(Протокол!M1781,Протокол!N1781,Протокол!T1781,Протокол!V1781,Протокол!W1781)=5,1,0),"")</f>
        <v/>
      </c>
      <c r="F1781" s="36" t="str">
        <f>IF(Протокол!A1781&lt;&gt;"",IF(SUM(Протокол!E1781,Протокол!F1781,Протокол!H1781,Протокол!J1781)=4,1,0),"")</f>
        <v/>
      </c>
      <c r="G1781" s="37" t="str">
        <f>IF(Протокол!A1781&lt;&gt;"",1," ")</f>
        <v xml:space="preserve"> </v>
      </c>
    </row>
    <row r="1782" spans="1:7" x14ac:dyDescent="0.25">
      <c r="A1782" s="36" t="str">
        <f>IF(Протокол!A1782&lt;&gt;"",IF(SUM(Протокол!C1782,Протокол!D1782,Протокол!I1782,Протокол!U1782)=4,1,0),"")</f>
        <v/>
      </c>
      <c r="B1782" s="36" t="str">
        <f>IF(Протокол!A1782&lt;&gt;"",IF(SUM(Протокол!K1782,Протокол!S1782)=2,1,0),"")</f>
        <v/>
      </c>
      <c r="C1782" s="36" t="str">
        <f>IF(Протокол!A1782&lt;&gt;"",IF(SUM(Протокол!P1782)=1,1,0),"")</f>
        <v/>
      </c>
      <c r="D1782" s="36" t="str">
        <f>IF(Протокол!A1782&lt;&gt;"",IF(SUM(Протокол!G1782,Протокол!L1782,Протокол!O1782,Протокол!Q1782,Протокол!R1782)=5,1,0),"")</f>
        <v/>
      </c>
      <c r="E1782" s="36" t="str">
        <f>IF(Протокол!A1782&lt;&gt;"",IF(SUM(Протокол!M1782,Протокол!N1782,Протокол!T1782,Протокол!V1782,Протокол!W1782)=5,1,0),"")</f>
        <v/>
      </c>
      <c r="F1782" s="36" t="str">
        <f>IF(Протокол!A1782&lt;&gt;"",IF(SUM(Протокол!E1782,Протокол!F1782,Протокол!H1782,Протокол!J1782)=4,1,0),"")</f>
        <v/>
      </c>
      <c r="G1782" s="37" t="str">
        <f>IF(Протокол!A1782&lt;&gt;"",1," ")</f>
        <v xml:space="preserve"> </v>
      </c>
    </row>
    <row r="1783" spans="1:7" x14ac:dyDescent="0.25">
      <c r="A1783" s="36" t="str">
        <f>IF(Протокол!A1783&lt;&gt;"",IF(SUM(Протокол!C1783,Протокол!D1783,Протокол!I1783,Протокол!U1783)=4,1,0),"")</f>
        <v/>
      </c>
      <c r="B1783" s="36" t="str">
        <f>IF(Протокол!A1783&lt;&gt;"",IF(SUM(Протокол!K1783,Протокол!S1783)=2,1,0),"")</f>
        <v/>
      </c>
      <c r="C1783" s="36" t="str">
        <f>IF(Протокол!A1783&lt;&gt;"",IF(SUM(Протокол!P1783)=1,1,0),"")</f>
        <v/>
      </c>
      <c r="D1783" s="36" t="str">
        <f>IF(Протокол!A1783&lt;&gt;"",IF(SUM(Протокол!G1783,Протокол!L1783,Протокол!O1783,Протокол!Q1783,Протокол!R1783)=5,1,0),"")</f>
        <v/>
      </c>
      <c r="E1783" s="36" t="str">
        <f>IF(Протокол!A1783&lt;&gt;"",IF(SUM(Протокол!M1783,Протокол!N1783,Протокол!T1783,Протокол!V1783,Протокол!W1783)=5,1,0),"")</f>
        <v/>
      </c>
      <c r="F1783" s="36" t="str">
        <f>IF(Протокол!A1783&lt;&gt;"",IF(SUM(Протокол!E1783,Протокол!F1783,Протокол!H1783,Протокол!J1783)=4,1,0),"")</f>
        <v/>
      </c>
      <c r="G1783" s="37" t="str">
        <f>IF(Протокол!A1783&lt;&gt;"",1," ")</f>
        <v xml:space="preserve"> </v>
      </c>
    </row>
    <row r="1784" spans="1:7" x14ac:dyDescent="0.25">
      <c r="A1784" s="36" t="str">
        <f>IF(Протокол!A1784&lt;&gt;"",IF(SUM(Протокол!C1784,Протокол!D1784,Протокол!I1784,Протокол!U1784)=4,1,0),"")</f>
        <v/>
      </c>
      <c r="B1784" s="36" t="str">
        <f>IF(Протокол!A1784&lt;&gt;"",IF(SUM(Протокол!K1784,Протокол!S1784)=2,1,0),"")</f>
        <v/>
      </c>
      <c r="C1784" s="36" t="str">
        <f>IF(Протокол!A1784&lt;&gt;"",IF(SUM(Протокол!P1784)=1,1,0),"")</f>
        <v/>
      </c>
      <c r="D1784" s="36" t="str">
        <f>IF(Протокол!A1784&lt;&gt;"",IF(SUM(Протокол!G1784,Протокол!L1784,Протокол!O1784,Протокол!Q1784,Протокол!R1784)=5,1,0),"")</f>
        <v/>
      </c>
      <c r="E1784" s="36" t="str">
        <f>IF(Протокол!A1784&lt;&gt;"",IF(SUM(Протокол!M1784,Протокол!N1784,Протокол!T1784,Протокол!V1784,Протокол!W1784)=5,1,0),"")</f>
        <v/>
      </c>
      <c r="F1784" s="36" t="str">
        <f>IF(Протокол!A1784&lt;&gt;"",IF(SUM(Протокол!E1784,Протокол!F1784,Протокол!H1784,Протокол!J1784)=4,1,0),"")</f>
        <v/>
      </c>
      <c r="G1784" s="37" t="str">
        <f>IF(Протокол!A1784&lt;&gt;"",1," ")</f>
        <v xml:space="preserve"> </v>
      </c>
    </row>
    <row r="1785" spans="1:7" x14ac:dyDescent="0.25">
      <c r="A1785" s="36" t="str">
        <f>IF(Протокол!A1785&lt;&gt;"",IF(SUM(Протокол!C1785,Протокол!D1785,Протокол!I1785,Протокол!U1785)=4,1,0),"")</f>
        <v/>
      </c>
      <c r="B1785" s="36" t="str">
        <f>IF(Протокол!A1785&lt;&gt;"",IF(SUM(Протокол!K1785,Протокол!S1785)=2,1,0),"")</f>
        <v/>
      </c>
      <c r="C1785" s="36" t="str">
        <f>IF(Протокол!A1785&lt;&gt;"",IF(SUM(Протокол!P1785)=1,1,0),"")</f>
        <v/>
      </c>
      <c r="D1785" s="36" t="str">
        <f>IF(Протокол!A1785&lt;&gt;"",IF(SUM(Протокол!G1785,Протокол!L1785,Протокол!O1785,Протокол!Q1785,Протокол!R1785)=5,1,0),"")</f>
        <v/>
      </c>
      <c r="E1785" s="36" t="str">
        <f>IF(Протокол!A1785&lt;&gt;"",IF(SUM(Протокол!M1785,Протокол!N1785,Протокол!T1785,Протокол!V1785,Протокол!W1785)=5,1,0),"")</f>
        <v/>
      </c>
      <c r="F1785" s="36" t="str">
        <f>IF(Протокол!A1785&lt;&gt;"",IF(SUM(Протокол!E1785,Протокол!F1785,Протокол!H1785,Протокол!J1785)=4,1,0),"")</f>
        <v/>
      </c>
      <c r="G1785" s="37" t="str">
        <f>IF(Протокол!A1785&lt;&gt;"",1," ")</f>
        <v xml:space="preserve"> </v>
      </c>
    </row>
    <row r="1786" spans="1:7" x14ac:dyDescent="0.25">
      <c r="A1786" s="36" t="str">
        <f>IF(Протокол!A1786&lt;&gt;"",IF(SUM(Протокол!C1786,Протокол!D1786,Протокол!I1786,Протокол!U1786)=4,1,0),"")</f>
        <v/>
      </c>
      <c r="B1786" s="36" t="str">
        <f>IF(Протокол!A1786&lt;&gt;"",IF(SUM(Протокол!K1786,Протокол!S1786)=2,1,0),"")</f>
        <v/>
      </c>
      <c r="C1786" s="36" t="str">
        <f>IF(Протокол!A1786&lt;&gt;"",IF(SUM(Протокол!P1786)=1,1,0),"")</f>
        <v/>
      </c>
      <c r="D1786" s="36" t="str">
        <f>IF(Протокол!A1786&lt;&gt;"",IF(SUM(Протокол!G1786,Протокол!L1786,Протокол!O1786,Протокол!Q1786,Протокол!R1786)=5,1,0),"")</f>
        <v/>
      </c>
      <c r="E1786" s="36" t="str">
        <f>IF(Протокол!A1786&lt;&gt;"",IF(SUM(Протокол!M1786,Протокол!N1786,Протокол!T1786,Протокол!V1786,Протокол!W1786)=5,1,0),"")</f>
        <v/>
      </c>
      <c r="F1786" s="36" t="str">
        <f>IF(Протокол!A1786&lt;&gt;"",IF(SUM(Протокол!E1786,Протокол!F1786,Протокол!H1786,Протокол!J1786)=4,1,0),"")</f>
        <v/>
      </c>
      <c r="G1786" s="37" t="str">
        <f>IF(Протокол!A1786&lt;&gt;"",1," ")</f>
        <v xml:space="preserve"> </v>
      </c>
    </row>
    <row r="1787" spans="1:7" x14ac:dyDescent="0.25">
      <c r="A1787" s="36" t="str">
        <f>IF(Протокол!A1787&lt;&gt;"",IF(SUM(Протокол!C1787,Протокол!D1787,Протокол!I1787,Протокол!U1787)=4,1,0),"")</f>
        <v/>
      </c>
      <c r="B1787" s="36" t="str">
        <f>IF(Протокол!A1787&lt;&gt;"",IF(SUM(Протокол!K1787,Протокол!S1787)=2,1,0),"")</f>
        <v/>
      </c>
      <c r="C1787" s="36" t="str">
        <f>IF(Протокол!A1787&lt;&gt;"",IF(SUM(Протокол!P1787)=1,1,0),"")</f>
        <v/>
      </c>
      <c r="D1787" s="36" t="str">
        <f>IF(Протокол!A1787&lt;&gt;"",IF(SUM(Протокол!G1787,Протокол!L1787,Протокол!O1787,Протокол!Q1787,Протокол!R1787)=5,1,0),"")</f>
        <v/>
      </c>
      <c r="E1787" s="36" t="str">
        <f>IF(Протокол!A1787&lt;&gt;"",IF(SUM(Протокол!M1787,Протокол!N1787,Протокол!T1787,Протокол!V1787,Протокол!W1787)=5,1,0),"")</f>
        <v/>
      </c>
      <c r="F1787" s="36" t="str">
        <f>IF(Протокол!A1787&lt;&gt;"",IF(SUM(Протокол!E1787,Протокол!F1787,Протокол!H1787,Протокол!J1787)=4,1,0),"")</f>
        <v/>
      </c>
      <c r="G1787" s="37" t="str">
        <f>IF(Протокол!A1787&lt;&gt;"",1," ")</f>
        <v xml:space="preserve"> </v>
      </c>
    </row>
    <row r="1788" spans="1:7" x14ac:dyDescent="0.25">
      <c r="A1788" s="36" t="str">
        <f>IF(Протокол!A1788&lt;&gt;"",IF(SUM(Протокол!C1788,Протокол!D1788,Протокол!I1788,Протокол!U1788)=4,1,0),"")</f>
        <v/>
      </c>
      <c r="B1788" s="36" t="str">
        <f>IF(Протокол!A1788&lt;&gt;"",IF(SUM(Протокол!K1788,Протокол!S1788)=2,1,0),"")</f>
        <v/>
      </c>
      <c r="C1788" s="36" t="str">
        <f>IF(Протокол!A1788&lt;&gt;"",IF(SUM(Протокол!P1788)=1,1,0),"")</f>
        <v/>
      </c>
      <c r="D1788" s="36" t="str">
        <f>IF(Протокол!A1788&lt;&gt;"",IF(SUM(Протокол!G1788,Протокол!L1788,Протокол!O1788,Протокол!Q1788,Протокол!R1788)=5,1,0),"")</f>
        <v/>
      </c>
      <c r="E1788" s="36" t="str">
        <f>IF(Протокол!A1788&lt;&gt;"",IF(SUM(Протокол!M1788,Протокол!N1788,Протокол!T1788,Протокол!V1788,Протокол!W1788)=5,1,0),"")</f>
        <v/>
      </c>
      <c r="F1788" s="36" t="str">
        <f>IF(Протокол!A1788&lt;&gt;"",IF(SUM(Протокол!E1788,Протокол!F1788,Протокол!H1788,Протокол!J1788)=4,1,0),"")</f>
        <v/>
      </c>
      <c r="G1788" s="37" t="str">
        <f>IF(Протокол!A1788&lt;&gt;"",1," ")</f>
        <v xml:space="preserve"> </v>
      </c>
    </row>
    <row r="1789" spans="1:7" x14ac:dyDescent="0.25">
      <c r="A1789" s="36" t="str">
        <f>IF(Протокол!A1789&lt;&gt;"",IF(SUM(Протокол!C1789,Протокол!D1789,Протокол!I1789,Протокол!U1789)=4,1,0),"")</f>
        <v/>
      </c>
      <c r="B1789" s="36" t="str">
        <f>IF(Протокол!A1789&lt;&gt;"",IF(SUM(Протокол!K1789,Протокол!S1789)=2,1,0),"")</f>
        <v/>
      </c>
      <c r="C1789" s="36" t="str">
        <f>IF(Протокол!A1789&lt;&gt;"",IF(SUM(Протокол!P1789)=1,1,0),"")</f>
        <v/>
      </c>
      <c r="D1789" s="36" t="str">
        <f>IF(Протокол!A1789&lt;&gt;"",IF(SUM(Протокол!G1789,Протокол!L1789,Протокол!O1789,Протокол!Q1789,Протокол!R1789)=5,1,0),"")</f>
        <v/>
      </c>
      <c r="E1789" s="36" t="str">
        <f>IF(Протокол!A1789&lt;&gt;"",IF(SUM(Протокол!M1789,Протокол!N1789,Протокол!T1789,Протокол!V1789,Протокол!W1789)=5,1,0),"")</f>
        <v/>
      </c>
      <c r="F1789" s="36" t="str">
        <f>IF(Протокол!A1789&lt;&gt;"",IF(SUM(Протокол!E1789,Протокол!F1789,Протокол!H1789,Протокол!J1789)=4,1,0),"")</f>
        <v/>
      </c>
      <c r="G1789" s="37" t="str">
        <f>IF(Протокол!A1789&lt;&gt;"",1," ")</f>
        <v xml:space="preserve"> </v>
      </c>
    </row>
    <row r="1790" spans="1:7" x14ac:dyDescent="0.25">
      <c r="A1790" s="36" t="str">
        <f>IF(Протокол!A1790&lt;&gt;"",IF(SUM(Протокол!C1790,Протокол!D1790,Протокол!I1790,Протокол!U1790)=4,1,0),"")</f>
        <v/>
      </c>
      <c r="B1790" s="36" t="str">
        <f>IF(Протокол!A1790&lt;&gt;"",IF(SUM(Протокол!K1790,Протокол!S1790)=2,1,0),"")</f>
        <v/>
      </c>
      <c r="C1790" s="36" t="str">
        <f>IF(Протокол!A1790&lt;&gt;"",IF(SUM(Протокол!P1790)=1,1,0),"")</f>
        <v/>
      </c>
      <c r="D1790" s="36" t="str">
        <f>IF(Протокол!A1790&lt;&gt;"",IF(SUM(Протокол!G1790,Протокол!L1790,Протокол!O1790,Протокол!Q1790,Протокол!R1790)=5,1,0),"")</f>
        <v/>
      </c>
      <c r="E1790" s="36" t="str">
        <f>IF(Протокол!A1790&lt;&gt;"",IF(SUM(Протокол!M1790,Протокол!N1790,Протокол!T1790,Протокол!V1790,Протокол!W1790)=5,1,0),"")</f>
        <v/>
      </c>
      <c r="F1790" s="36" t="str">
        <f>IF(Протокол!A1790&lt;&gt;"",IF(SUM(Протокол!E1790,Протокол!F1790,Протокол!H1790,Протокол!J1790)=4,1,0),"")</f>
        <v/>
      </c>
      <c r="G1790" s="37" t="str">
        <f>IF(Протокол!A1790&lt;&gt;"",1," ")</f>
        <v xml:space="preserve"> </v>
      </c>
    </row>
    <row r="1791" spans="1:7" x14ac:dyDescent="0.25">
      <c r="A1791" s="36" t="str">
        <f>IF(Протокол!A1791&lt;&gt;"",IF(SUM(Протокол!C1791,Протокол!D1791,Протокол!I1791,Протокол!U1791)=4,1,0),"")</f>
        <v/>
      </c>
      <c r="B1791" s="36" t="str">
        <f>IF(Протокол!A1791&lt;&gt;"",IF(SUM(Протокол!K1791,Протокол!S1791)=2,1,0),"")</f>
        <v/>
      </c>
      <c r="C1791" s="36" t="str">
        <f>IF(Протокол!A1791&lt;&gt;"",IF(SUM(Протокол!P1791)=1,1,0),"")</f>
        <v/>
      </c>
      <c r="D1791" s="36" t="str">
        <f>IF(Протокол!A1791&lt;&gt;"",IF(SUM(Протокол!G1791,Протокол!L1791,Протокол!O1791,Протокол!Q1791,Протокол!R1791)=5,1,0),"")</f>
        <v/>
      </c>
      <c r="E1791" s="36" t="str">
        <f>IF(Протокол!A1791&lt;&gt;"",IF(SUM(Протокол!M1791,Протокол!N1791,Протокол!T1791,Протокол!V1791,Протокол!W1791)=5,1,0),"")</f>
        <v/>
      </c>
      <c r="F1791" s="36" t="str">
        <f>IF(Протокол!A1791&lt;&gt;"",IF(SUM(Протокол!E1791,Протокол!F1791,Протокол!H1791,Протокол!J1791)=4,1,0),"")</f>
        <v/>
      </c>
      <c r="G1791" s="37" t="str">
        <f>IF(Протокол!A1791&lt;&gt;"",1," ")</f>
        <v xml:space="preserve"> </v>
      </c>
    </row>
    <row r="1792" spans="1:7" x14ac:dyDescent="0.25">
      <c r="A1792" s="36" t="str">
        <f>IF(Протокол!A1792&lt;&gt;"",IF(SUM(Протокол!C1792,Протокол!D1792,Протокол!I1792,Протокол!U1792)=4,1,0),"")</f>
        <v/>
      </c>
      <c r="B1792" s="36" t="str">
        <f>IF(Протокол!A1792&lt;&gt;"",IF(SUM(Протокол!K1792,Протокол!S1792)=2,1,0),"")</f>
        <v/>
      </c>
      <c r="C1792" s="36" t="str">
        <f>IF(Протокол!A1792&lt;&gt;"",IF(SUM(Протокол!P1792)=1,1,0),"")</f>
        <v/>
      </c>
      <c r="D1792" s="36" t="str">
        <f>IF(Протокол!A1792&lt;&gt;"",IF(SUM(Протокол!G1792,Протокол!L1792,Протокол!O1792,Протокол!Q1792,Протокол!R1792)=5,1,0),"")</f>
        <v/>
      </c>
      <c r="E1792" s="36" t="str">
        <f>IF(Протокол!A1792&lt;&gt;"",IF(SUM(Протокол!M1792,Протокол!N1792,Протокол!T1792,Протокол!V1792,Протокол!W1792)=5,1,0),"")</f>
        <v/>
      </c>
      <c r="F1792" s="36" t="str">
        <f>IF(Протокол!A1792&lt;&gt;"",IF(SUM(Протокол!E1792,Протокол!F1792,Протокол!H1792,Протокол!J1792)=4,1,0),"")</f>
        <v/>
      </c>
      <c r="G1792" s="37" t="str">
        <f>IF(Протокол!A1792&lt;&gt;"",1," ")</f>
        <v xml:space="preserve"> </v>
      </c>
    </row>
    <row r="1793" spans="1:7" x14ac:dyDescent="0.25">
      <c r="A1793" s="36" t="str">
        <f>IF(Протокол!A1793&lt;&gt;"",IF(SUM(Протокол!C1793,Протокол!D1793,Протокол!I1793,Протокол!U1793)=4,1,0),"")</f>
        <v/>
      </c>
      <c r="B1793" s="36" t="str">
        <f>IF(Протокол!A1793&lt;&gt;"",IF(SUM(Протокол!K1793,Протокол!S1793)=2,1,0),"")</f>
        <v/>
      </c>
      <c r="C1793" s="36" t="str">
        <f>IF(Протокол!A1793&lt;&gt;"",IF(SUM(Протокол!P1793)=1,1,0),"")</f>
        <v/>
      </c>
      <c r="D1793" s="36" t="str">
        <f>IF(Протокол!A1793&lt;&gt;"",IF(SUM(Протокол!G1793,Протокол!L1793,Протокол!O1793,Протокол!Q1793,Протокол!R1793)=5,1,0),"")</f>
        <v/>
      </c>
      <c r="E1793" s="36" t="str">
        <f>IF(Протокол!A1793&lt;&gt;"",IF(SUM(Протокол!M1793,Протокол!N1793,Протокол!T1793,Протокол!V1793,Протокол!W1793)=5,1,0),"")</f>
        <v/>
      </c>
      <c r="F1793" s="36" t="str">
        <f>IF(Протокол!A1793&lt;&gt;"",IF(SUM(Протокол!E1793,Протокол!F1793,Протокол!H1793,Протокол!J1793)=4,1,0),"")</f>
        <v/>
      </c>
      <c r="G1793" s="37" t="str">
        <f>IF(Протокол!A1793&lt;&gt;"",1," ")</f>
        <v xml:space="preserve"> </v>
      </c>
    </row>
    <row r="1794" spans="1:7" x14ac:dyDescent="0.25">
      <c r="A1794" s="36" t="str">
        <f>IF(Протокол!A1794&lt;&gt;"",IF(SUM(Протокол!C1794,Протокол!D1794,Протокол!I1794,Протокол!U1794)=4,1,0),"")</f>
        <v/>
      </c>
      <c r="B1794" s="36" t="str">
        <f>IF(Протокол!A1794&lt;&gt;"",IF(SUM(Протокол!K1794,Протокол!S1794)=2,1,0),"")</f>
        <v/>
      </c>
      <c r="C1794" s="36" t="str">
        <f>IF(Протокол!A1794&lt;&gt;"",IF(SUM(Протокол!P1794)=1,1,0),"")</f>
        <v/>
      </c>
      <c r="D1794" s="36" t="str">
        <f>IF(Протокол!A1794&lt;&gt;"",IF(SUM(Протокол!G1794,Протокол!L1794,Протокол!O1794,Протокол!Q1794,Протокол!R1794)=5,1,0),"")</f>
        <v/>
      </c>
      <c r="E1794" s="36" t="str">
        <f>IF(Протокол!A1794&lt;&gt;"",IF(SUM(Протокол!M1794,Протокол!N1794,Протокол!T1794,Протокол!V1794,Протокол!W1794)=5,1,0),"")</f>
        <v/>
      </c>
      <c r="F1794" s="36" t="str">
        <f>IF(Протокол!A1794&lt;&gt;"",IF(SUM(Протокол!E1794,Протокол!F1794,Протокол!H1794,Протокол!J1794)=4,1,0),"")</f>
        <v/>
      </c>
      <c r="G1794" s="37" t="str">
        <f>IF(Протокол!A1794&lt;&gt;"",1," ")</f>
        <v xml:space="preserve"> </v>
      </c>
    </row>
    <row r="1795" spans="1:7" x14ac:dyDescent="0.25">
      <c r="A1795" s="36" t="str">
        <f>IF(Протокол!A1795&lt;&gt;"",IF(SUM(Протокол!C1795,Протокол!D1795,Протокол!I1795,Протокол!U1795)=4,1,0),"")</f>
        <v/>
      </c>
      <c r="B1795" s="36" t="str">
        <f>IF(Протокол!A1795&lt;&gt;"",IF(SUM(Протокол!K1795,Протокол!S1795)=2,1,0),"")</f>
        <v/>
      </c>
      <c r="C1795" s="36" t="str">
        <f>IF(Протокол!A1795&lt;&gt;"",IF(SUM(Протокол!P1795)=1,1,0),"")</f>
        <v/>
      </c>
      <c r="D1795" s="36" t="str">
        <f>IF(Протокол!A1795&lt;&gt;"",IF(SUM(Протокол!G1795,Протокол!L1795,Протокол!O1795,Протокол!Q1795,Протокол!R1795)=5,1,0),"")</f>
        <v/>
      </c>
      <c r="E1795" s="36" t="str">
        <f>IF(Протокол!A1795&lt;&gt;"",IF(SUM(Протокол!M1795,Протокол!N1795,Протокол!T1795,Протокол!V1795,Протокол!W1795)=5,1,0),"")</f>
        <v/>
      </c>
      <c r="F1795" s="36" t="str">
        <f>IF(Протокол!A1795&lt;&gt;"",IF(SUM(Протокол!E1795,Протокол!F1795,Протокол!H1795,Протокол!J1795)=4,1,0),"")</f>
        <v/>
      </c>
      <c r="G1795" s="37" t="str">
        <f>IF(Протокол!A1795&lt;&gt;"",1," ")</f>
        <v xml:space="preserve"> </v>
      </c>
    </row>
    <row r="1796" spans="1:7" x14ac:dyDescent="0.25">
      <c r="A1796" s="36" t="str">
        <f>IF(Протокол!A1796&lt;&gt;"",IF(SUM(Протокол!C1796,Протокол!D1796,Протокол!I1796,Протокол!U1796)=4,1,0),"")</f>
        <v/>
      </c>
      <c r="B1796" s="36" t="str">
        <f>IF(Протокол!A1796&lt;&gt;"",IF(SUM(Протокол!K1796,Протокол!S1796)=2,1,0),"")</f>
        <v/>
      </c>
      <c r="C1796" s="36" t="str">
        <f>IF(Протокол!A1796&lt;&gt;"",IF(SUM(Протокол!P1796)=1,1,0),"")</f>
        <v/>
      </c>
      <c r="D1796" s="36" t="str">
        <f>IF(Протокол!A1796&lt;&gt;"",IF(SUM(Протокол!G1796,Протокол!L1796,Протокол!O1796,Протокол!Q1796,Протокол!R1796)=5,1,0),"")</f>
        <v/>
      </c>
      <c r="E1796" s="36" t="str">
        <f>IF(Протокол!A1796&lt;&gt;"",IF(SUM(Протокол!M1796,Протокол!N1796,Протокол!T1796,Протокол!V1796,Протокол!W1796)=5,1,0),"")</f>
        <v/>
      </c>
      <c r="F1796" s="36" t="str">
        <f>IF(Протокол!A1796&lt;&gt;"",IF(SUM(Протокол!E1796,Протокол!F1796,Протокол!H1796,Протокол!J1796)=4,1,0),"")</f>
        <v/>
      </c>
      <c r="G1796" s="37" t="str">
        <f>IF(Протокол!A1796&lt;&gt;"",1," ")</f>
        <v xml:space="preserve"> </v>
      </c>
    </row>
    <row r="1797" spans="1:7" x14ac:dyDescent="0.25">
      <c r="A1797" s="36" t="str">
        <f>IF(Протокол!A1797&lt;&gt;"",IF(SUM(Протокол!C1797,Протокол!D1797,Протокол!I1797,Протокол!U1797)=4,1,0),"")</f>
        <v/>
      </c>
      <c r="B1797" s="36" t="str">
        <f>IF(Протокол!A1797&lt;&gt;"",IF(SUM(Протокол!K1797,Протокол!S1797)=2,1,0),"")</f>
        <v/>
      </c>
      <c r="C1797" s="36" t="str">
        <f>IF(Протокол!A1797&lt;&gt;"",IF(SUM(Протокол!P1797)=1,1,0),"")</f>
        <v/>
      </c>
      <c r="D1797" s="36" t="str">
        <f>IF(Протокол!A1797&lt;&gt;"",IF(SUM(Протокол!G1797,Протокол!L1797,Протокол!O1797,Протокол!Q1797,Протокол!R1797)=5,1,0),"")</f>
        <v/>
      </c>
      <c r="E1797" s="36" t="str">
        <f>IF(Протокол!A1797&lt;&gt;"",IF(SUM(Протокол!M1797,Протокол!N1797,Протокол!T1797,Протокол!V1797,Протокол!W1797)=5,1,0),"")</f>
        <v/>
      </c>
      <c r="F1797" s="36" t="str">
        <f>IF(Протокол!A1797&lt;&gt;"",IF(SUM(Протокол!E1797,Протокол!F1797,Протокол!H1797,Протокол!J1797)=4,1,0),"")</f>
        <v/>
      </c>
      <c r="G1797" s="37" t="str">
        <f>IF(Протокол!A1797&lt;&gt;"",1," ")</f>
        <v xml:space="preserve"> </v>
      </c>
    </row>
    <row r="1798" spans="1:7" x14ac:dyDescent="0.25">
      <c r="A1798" s="36" t="str">
        <f>IF(Протокол!A1798&lt;&gt;"",IF(SUM(Протокол!C1798,Протокол!D1798,Протокол!I1798,Протокол!U1798)=4,1,0),"")</f>
        <v/>
      </c>
      <c r="B1798" s="36" t="str">
        <f>IF(Протокол!A1798&lt;&gt;"",IF(SUM(Протокол!K1798,Протокол!S1798)=2,1,0),"")</f>
        <v/>
      </c>
      <c r="C1798" s="36" t="str">
        <f>IF(Протокол!A1798&lt;&gt;"",IF(SUM(Протокол!P1798)=1,1,0),"")</f>
        <v/>
      </c>
      <c r="D1798" s="36" t="str">
        <f>IF(Протокол!A1798&lt;&gt;"",IF(SUM(Протокол!G1798,Протокол!L1798,Протокол!O1798,Протокол!Q1798,Протокол!R1798)=5,1,0),"")</f>
        <v/>
      </c>
      <c r="E1798" s="36" t="str">
        <f>IF(Протокол!A1798&lt;&gt;"",IF(SUM(Протокол!M1798,Протокол!N1798,Протокол!T1798,Протокол!V1798,Протокол!W1798)=5,1,0),"")</f>
        <v/>
      </c>
      <c r="F1798" s="36" t="str">
        <f>IF(Протокол!A1798&lt;&gt;"",IF(SUM(Протокол!E1798,Протокол!F1798,Протокол!H1798,Протокол!J1798)=4,1,0),"")</f>
        <v/>
      </c>
      <c r="G1798" s="37" t="str">
        <f>IF(Протокол!A1798&lt;&gt;"",1," ")</f>
        <v xml:space="preserve"> </v>
      </c>
    </row>
    <row r="1799" spans="1:7" x14ac:dyDescent="0.25">
      <c r="A1799" s="36" t="str">
        <f>IF(Протокол!A1799&lt;&gt;"",IF(SUM(Протокол!C1799,Протокол!D1799,Протокол!I1799,Протокол!U1799)=4,1,0),"")</f>
        <v/>
      </c>
      <c r="B1799" s="36" t="str">
        <f>IF(Протокол!A1799&lt;&gt;"",IF(SUM(Протокол!K1799,Протокол!S1799)=2,1,0),"")</f>
        <v/>
      </c>
      <c r="C1799" s="36" t="str">
        <f>IF(Протокол!A1799&lt;&gt;"",IF(SUM(Протокол!P1799)=1,1,0),"")</f>
        <v/>
      </c>
      <c r="D1799" s="36" t="str">
        <f>IF(Протокол!A1799&lt;&gt;"",IF(SUM(Протокол!G1799,Протокол!L1799,Протокол!O1799,Протокол!Q1799,Протокол!R1799)=5,1,0),"")</f>
        <v/>
      </c>
      <c r="E1799" s="36" t="str">
        <f>IF(Протокол!A1799&lt;&gt;"",IF(SUM(Протокол!M1799,Протокол!N1799,Протокол!T1799,Протокол!V1799,Протокол!W1799)=5,1,0),"")</f>
        <v/>
      </c>
      <c r="F1799" s="36" t="str">
        <f>IF(Протокол!A1799&lt;&gt;"",IF(SUM(Протокол!E1799,Протокол!F1799,Протокол!H1799,Протокол!J1799)=4,1,0),"")</f>
        <v/>
      </c>
      <c r="G1799" s="37" t="str">
        <f>IF(Протокол!A1799&lt;&gt;"",1," ")</f>
        <v xml:space="preserve"> </v>
      </c>
    </row>
    <row r="1800" spans="1:7" x14ac:dyDescent="0.25">
      <c r="A1800" s="36" t="str">
        <f>IF(Протокол!A1800&lt;&gt;"",IF(SUM(Протокол!C1800,Протокол!D1800,Протокол!I1800,Протокол!U1800)=4,1,0),"")</f>
        <v/>
      </c>
      <c r="B1800" s="36" t="str">
        <f>IF(Протокол!A1800&lt;&gt;"",IF(SUM(Протокол!K1800,Протокол!S1800)=2,1,0),"")</f>
        <v/>
      </c>
      <c r="C1800" s="36" t="str">
        <f>IF(Протокол!A1800&lt;&gt;"",IF(SUM(Протокол!P1800)=1,1,0),"")</f>
        <v/>
      </c>
      <c r="D1800" s="36" t="str">
        <f>IF(Протокол!A1800&lt;&gt;"",IF(SUM(Протокол!G1800,Протокол!L1800,Протокол!O1800,Протокол!Q1800,Протокол!R1800)=5,1,0),"")</f>
        <v/>
      </c>
      <c r="E1800" s="36" t="str">
        <f>IF(Протокол!A1800&lt;&gt;"",IF(SUM(Протокол!M1800,Протокол!N1800,Протокол!T1800,Протокол!V1800,Протокол!W1800)=5,1,0),"")</f>
        <v/>
      </c>
      <c r="F1800" s="36" t="str">
        <f>IF(Протокол!A1800&lt;&gt;"",IF(SUM(Протокол!E1800,Протокол!F1800,Протокол!H1800,Протокол!J1800)=4,1,0),"")</f>
        <v/>
      </c>
      <c r="G1800" s="37" t="str">
        <f>IF(Протокол!A1800&lt;&gt;"",1," ")</f>
        <v xml:space="preserve"> </v>
      </c>
    </row>
    <row r="1801" spans="1:7" x14ac:dyDescent="0.25">
      <c r="A1801" s="36" t="str">
        <f>IF(Протокол!A1801&lt;&gt;"",IF(SUM(Протокол!C1801,Протокол!D1801,Протокол!I1801,Протокол!U1801)=4,1,0),"")</f>
        <v/>
      </c>
      <c r="B1801" s="36" t="str">
        <f>IF(Протокол!A1801&lt;&gt;"",IF(SUM(Протокол!K1801,Протокол!S1801)=2,1,0),"")</f>
        <v/>
      </c>
      <c r="C1801" s="36" t="str">
        <f>IF(Протокол!A1801&lt;&gt;"",IF(SUM(Протокол!P1801)=1,1,0),"")</f>
        <v/>
      </c>
      <c r="D1801" s="36" t="str">
        <f>IF(Протокол!A1801&lt;&gt;"",IF(SUM(Протокол!G1801,Протокол!L1801,Протокол!O1801,Протокол!Q1801,Протокол!R1801)=5,1,0),"")</f>
        <v/>
      </c>
      <c r="E1801" s="36" t="str">
        <f>IF(Протокол!A1801&lt;&gt;"",IF(SUM(Протокол!M1801,Протокол!N1801,Протокол!T1801,Протокол!V1801,Протокол!W1801)=5,1,0),"")</f>
        <v/>
      </c>
      <c r="F1801" s="36" t="str">
        <f>IF(Протокол!A1801&lt;&gt;"",IF(SUM(Протокол!E1801,Протокол!F1801,Протокол!H1801,Протокол!J1801)=4,1,0),"")</f>
        <v/>
      </c>
      <c r="G1801" s="37" t="str">
        <f>IF(Протокол!A1801&lt;&gt;"",1," ")</f>
        <v xml:space="preserve"> </v>
      </c>
    </row>
    <row r="1802" spans="1:7" x14ac:dyDescent="0.25">
      <c r="A1802" s="36" t="str">
        <f>IF(Протокол!A1802&lt;&gt;"",IF(SUM(Протокол!C1802,Протокол!D1802,Протокол!I1802,Протокол!U1802)=4,1,0),"")</f>
        <v/>
      </c>
      <c r="B1802" s="36" t="str">
        <f>IF(Протокол!A1802&lt;&gt;"",IF(SUM(Протокол!K1802,Протокол!S1802)=2,1,0),"")</f>
        <v/>
      </c>
      <c r="C1802" s="36" t="str">
        <f>IF(Протокол!A1802&lt;&gt;"",IF(SUM(Протокол!P1802)=1,1,0),"")</f>
        <v/>
      </c>
      <c r="D1802" s="36" t="str">
        <f>IF(Протокол!A1802&lt;&gt;"",IF(SUM(Протокол!G1802,Протокол!L1802,Протокол!O1802,Протокол!Q1802,Протокол!R1802)=5,1,0),"")</f>
        <v/>
      </c>
      <c r="E1802" s="36" t="str">
        <f>IF(Протокол!A1802&lt;&gt;"",IF(SUM(Протокол!M1802,Протокол!N1802,Протокол!T1802,Протокол!V1802,Протокол!W1802)=5,1,0),"")</f>
        <v/>
      </c>
      <c r="F1802" s="36" t="str">
        <f>IF(Протокол!A1802&lt;&gt;"",IF(SUM(Протокол!E1802,Протокол!F1802,Протокол!H1802,Протокол!J1802)=4,1,0),"")</f>
        <v/>
      </c>
      <c r="G1802" s="37" t="str">
        <f>IF(Протокол!A1802&lt;&gt;"",1," ")</f>
        <v xml:space="preserve"> </v>
      </c>
    </row>
    <row r="1803" spans="1:7" x14ac:dyDescent="0.25">
      <c r="A1803" s="36" t="str">
        <f>IF(Протокол!A1803&lt;&gt;"",IF(SUM(Протокол!C1803,Протокол!D1803,Протокол!I1803,Протокол!U1803)=4,1,0),"")</f>
        <v/>
      </c>
      <c r="B1803" s="36" t="str">
        <f>IF(Протокол!A1803&lt;&gt;"",IF(SUM(Протокол!K1803,Протокол!S1803)=2,1,0),"")</f>
        <v/>
      </c>
      <c r="C1803" s="36" t="str">
        <f>IF(Протокол!A1803&lt;&gt;"",IF(SUM(Протокол!P1803)=1,1,0),"")</f>
        <v/>
      </c>
      <c r="D1803" s="36" t="str">
        <f>IF(Протокол!A1803&lt;&gt;"",IF(SUM(Протокол!G1803,Протокол!L1803,Протокол!O1803,Протокол!Q1803,Протокол!R1803)=5,1,0),"")</f>
        <v/>
      </c>
      <c r="E1803" s="36" t="str">
        <f>IF(Протокол!A1803&lt;&gt;"",IF(SUM(Протокол!M1803,Протокол!N1803,Протокол!T1803,Протокол!V1803,Протокол!W1803)=5,1,0),"")</f>
        <v/>
      </c>
      <c r="F1803" s="36" t="str">
        <f>IF(Протокол!A1803&lt;&gt;"",IF(SUM(Протокол!E1803,Протокол!F1803,Протокол!H1803,Протокол!J1803)=4,1,0),"")</f>
        <v/>
      </c>
      <c r="G1803" s="37" t="str">
        <f>IF(Протокол!A1803&lt;&gt;"",1," ")</f>
        <v xml:space="preserve"> </v>
      </c>
    </row>
    <row r="1804" spans="1:7" x14ac:dyDescent="0.25">
      <c r="A1804" s="36" t="str">
        <f>IF(Протокол!A1804&lt;&gt;"",IF(SUM(Протокол!C1804,Протокол!D1804,Протокол!I1804,Протокол!U1804)=4,1,0),"")</f>
        <v/>
      </c>
      <c r="B1804" s="36" t="str">
        <f>IF(Протокол!A1804&lt;&gt;"",IF(SUM(Протокол!K1804,Протокол!S1804)=2,1,0),"")</f>
        <v/>
      </c>
      <c r="C1804" s="36" t="str">
        <f>IF(Протокол!A1804&lt;&gt;"",IF(SUM(Протокол!P1804)=1,1,0),"")</f>
        <v/>
      </c>
      <c r="D1804" s="36" t="str">
        <f>IF(Протокол!A1804&lt;&gt;"",IF(SUM(Протокол!G1804,Протокол!L1804,Протокол!O1804,Протокол!Q1804,Протокол!R1804)=5,1,0),"")</f>
        <v/>
      </c>
      <c r="E1804" s="36" t="str">
        <f>IF(Протокол!A1804&lt;&gt;"",IF(SUM(Протокол!M1804,Протокол!N1804,Протокол!T1804,Протокол!V1804,Протокол!W1804)=5,1,0),"")</f>
        <v/>
      </c>
      <c r="F1804" s="36" t="str">
        <f>IF(Протокол!A1804&lt;&gt;"",IF(SUM(Протокол!E1804,Протокол!F1804,Протокол!H1804,Протокол!J1804)=4,1,0),"")</f>
        <v/>
      </c>
      <c r="G1804" s="37" t="str">
        <f>IF(Протокол!A1804&lt;&gt;"",1," ")</f>
        <v xml:space="preserve"> </v>
      </c>
    </row>
    <row r="1805" spans="1:7" x14ac:dyDescent="0.25">
      <c r="A1805" s="36" t="str">
        <f>IF(Протокол!A1805&lt;&gt;"",IF(SUM(Протокол!C1805,Протокол!D1805,Протокол!I1805,Протокол!U1805)=4,1,0),"")</f>
        <v/>
      </c>
      <c r="B1805" s="36" t="str">
        <f>IF(Протокол!A1805&lt;&gt;"",IF(SUM(Протокол!K1805,Протокол!S1805)=2,1,0),"")</f>
        <v/>
      </c>
      <c r="C1805" s="36" t="str">
        <f>IF(Протокол!A1805&lt;&gt;"",IF(SUM(Протокол!P1805)=1,1,0),"")</f>
        <v/>
      </c>
      <c r="D1805" s="36" t="str">
        <f>IF(Протокол!A1805&lt;&gt;"",IF(SUM(Протокол!G1805,Протокол!L1805,Протокол!O1805,Протокол!Q1805,Протокол!R1805)=5,1,0),"")</f>
        <v/>
      </c>
      <c r="E1805" s="36" t="str">
        <f>IF(Протокол!A1805&lt;&gt;"",IF(SUM(Протокол!M1805,Протокол!N1805,Протокол!T1805,Протокол!V1805,Протокол!W1805)=5,1,0),"")</f>
        <v/>
      </c>
      <c r="F1805" s="36" t="str">
        <f>IF(Протокол!A1805&lt;&gt;"",IF(SUM(Протокол!E1805,Протокол!F1805,Протокол!H1805,Протокол!J1805)=4,1,0),"")</f>
        <v/>
      </c>
      <c r="G1805" s="37" t="str">
        <f>IF(Протокол!A1805&lt;&gt;"",1," ")</f>
        <v xml:space="preserve"> </v>
      </c>
    </row>
    <row r="1806" spans="1:7" x14ac:dyDescent="0.25">
      <c r="A1806" s="36" t="str">
        <f>IF(Протокол!A1806&lt;&gt;"",IF(SUM(Протокол!C1806,Протокол!D1806,Протокол!I1806,Протокол!U1806)=4,1,0),"")</f>
        <v/>
      </c>
      <c r="B1806" s="36" t="str">
        <f>IF(Протокол!A1806&lt;&gt;"",IF(SUM(Протокол!K1806,Протокол!S1806)=2,1,0),"")</f>
        <v/>
      </c>
      <c r="C1806" s="36" t="str">
        <f>IF(Протокол!A1806&lt;&gt;"",IF(SUM(Протокол!P1806)=1,1,0),"")</f>
        <v/>
      </c>
      <c r="D1806" s="36" t="str">
        <f>IF(Протокол!A1806&lt;&gt;"",IF(SUM(Протокол!G1806,Протокол!L1806,Протокол!O1806,Протокол!Q1806,Протокол!R1806)=5,1,0),"")</f>
        <v/>
      </c>
      <c r="E1806" s="36" t="str">
        <f>IF(Протокол!A1806&lt;&gt;"",IF(SUM(Протокол!M1806,Протокол!N1806,Протокол!T1806,Протокол!V1806,Протокол!W1806)=5,1,0),"")</f>
        <v/>
      </c>
      <c r="F1806" s="36" t="str">
        <f>IF(Протокол!A1806&lt;&gt;"",IF(SUM(Протокол!E1806,Протокол!F1806,Протокол!H1806,Протокол!J1806)=4,1,0),"")</f>
        <v/>
      </c>
      <c r="G1806" s="37" t="str">
        <f>IF(Протокол!A1806&lt;&gt;"",1," ")</f>
        <v xml:space="preserve"> </v>
      </c>
    </row>
    <row r="1807" spans="1:7" x14ac:dyDescent="0.25">
      <c r="A1807" s="36" t="str">
        <f>IF(Протокол!A1807&lt;&gt;"",IF(SUM(Протокол!C1807,Протокол!D1807,Протокол!I1807,Протокол!U1807)=4,1,0),"")</f>
        <v/>
      </c>
      <c r="B1807" s="36" t="str">
        <f>IF(Протокол!A1807&lt;&gt;"",IF(SUM(Протокол!K1807,Протокол!S1807)=2,1,0),"")</f>
        <v/>
      </c>
      <c r="C1807" s="36" t="str">
        <f>IF(Протокол!A1807&lt;&gt;"",IF(SUM(Протокол!P1807)=1,1,0),"")</f>
        <v/>
      </c>
      <c r="D1807" s="36" t="str">
        <f>IF(Протокол!A1807&lt;&gt;"",IF(SUM(Протокол!G1807,Протокол!L1807,Протокол!O1807,Протокол!Q1807,Протокол!R1807)=5,1,0),"")</f>
        <v/>
      </c>
      <c r="E1807" s="36" t="str">
        <f>IF(Протокол!A1807&lt;&gt;"",IF(SUM(Протокол!M1807,Протокол!N1807,Протокол!T1807,Протокол!V1807,Протокол!W1807)=5,1,0),"")</f>
        <v/>
      </c>
      <c r="F1807" s="36" t="str">
        <f>IF(Протокол!A1807&lt;&gt;"",IF(SUM(Протокол!E1807,Протокол!F1807,Протокол!H1807,Протокол!J1807)=4,1,0),"")</f>
        <v/>
      </c>
      <c r="G1807" s="37" t="str">
        <f>IF(Протокол!A1807&lt;&gt;"",1," ")</f>
        <v xml:space="preserve"> </v>
      </c>
    </row>
    <row r="1808" spans="1:7" x14ac:dyDescent="0.25">
      <c r="A1808" s="36" t="str">
        <f>IF(Протокол!A1808&lt;&gt;"",IF(SUM(Протокол!C1808,Протокол!D1808,Протокол!I1808,Протокол!U1808)=4,1,0),"")</f>
        <v/>
      </c>
      <c r="B1808" s="36" t="str">
        <f>IF(Протокол!A1808&lt;&gt;"",IF(SUM(Протокол!K1808,Протокол!S1808)=2,1,0),"")</f>
        <v/>
      </c>
      <c r="C1808" s="36" t="str">
        <f>IF(Протокол!A1808&lt;&gt;"",IF(SUM(Протокол!P1808)=1,1,0),"")</f>
        <v/>
      </c>
      <c r="D1808" s="36" t="str">
        <f>IF(Протокол!A1808&lt;&gt;"",IF(SUM(Протокол!G1808,Протокол!L1808,Протокол!O1808,Протокол!Q1808,Протокол!R1808)=5,1,0),"")</f>
        <v/>
      </c>
      <c r="E1808" s="36" t="str">
        <f>IF(Протокол!A1808&lt;&gt;"",IF(SUM(Протокол!M1808,Протокол!N1808,Протокол!T1808,Протокол!V1808,Протокол!W1808)=5,1,0),"")</f>
        <v/>
      </c>
      <c r="F1808" s="36" t="str">
        <f>IF(Протокол!A1808&lt;&gt;"",IF(SUM(Протокол!E1808,Протокол!F1808,Протокол!H1808,Протокол!J1808)=4,1,0),"")</f>
        <v/>
      </c>
      <c r="G1808" s="37" t="str">
        <f>IF(Протокол!A1808&lt;&gt;"",1," ")</f>
        <v xml:space="preserve"> </v>
      </c>
    </row>
    <row r="1809" spans="1:7" x14ac:dyDescent="0.25">
      <c r="A1809" s="36" t="str">
        <f>IF(Протокол!A1809&lt;&gt;"",IF(SUM(Протокол!C1809,Протокол!D1809,Протокол!I1809,Протокол!U1809)=4,1,0),"")</f>
        <v/>
      </c>
      <c r="B1809" s="36" t="str">
        <f>IF(Протокол!A1809&lt;&gt;"",IF(SUM(Протокол!K1809,Протокол!S1809)=2,1,0),"")</f>
        <v/>
      </c>
      <c r="C1809" s="36" t="str">
        <f>IF(Протокол!A1809&lt;&gt;"",IF(SUM(Протокол!P1809)=1,1,0),"")</f>
        <v/>
      </c>
      <c r="D1809" s="36" t="str">
        <f>IF(Протокол!A1809&lt;&gt;"",IF(SUM(Протокол!G1809,Протокол!L1809,Протокол!O1809,Протокол!Q1809,Протокол!R1809)=5,1,0),"")</f>
        <v/>
      </c>
      <c r="E1809" s="36" t="str">
        <f>IF(Протокол!A1809&lt;&gt;"",IF(SUM(Протокол!M1809,Протокол!N1809,Протокол!T1809,Протокол!V1809,Протокол!W1809)=5,1,0),"")</f>
        <v/>
      </c>
      <c r="F1809" s="36" t="str">
        <f>IF(Протокол!A1809&lt;&gt;"",IF(SUM(Протокол!E1809,Протокол!F1809,Протокол!H1809,Протокол!J1809)=4,1,0),"")</f>
        <v/>
      </c>
      <c r="G1809" s="37" t="str">
        <f>IF(Протокол!A1809&lt;&gt;"",1," ")</f>
        <v xml:space="preserve"> </v>
      </c>
    </row>
    <row r="1810" spans="1:7" x14ac:dyDescent="0.25">
      <c r="A1810" s="36" t="str">
        <f>IF(Протокол!A1810&lt;&gt;"",IF(SUM(Протокол!C1810,Протокол!D1810,Протокол!I1810,Протокол!U1810)=4,1,0),"")</f>
        <v/>
      </c>
      <c r="B1810" s="36" t="str">
        <f>IF(Протокол!A1810&lt;&gt;"",IF(SUM(Протокол!K1810,Протокол!S1810)=2,1,0),"")</f>
        <v/>
      </c>
      <c r="C1810" s="36" t="str">
        <f>IF(Протокол!A1810&lt;&gt;"",IF(SUM(Протокол!P1810)=1,1,0),"")</f>
        <v/>
      </c>
      <c r="D1810" s="36" t="str">
        <f>IF(Протокол!A1810&lt;&gt;"",IF(SUM(Протокол!G1810,Протокол!L1810,Протокол!O1810,Протокол!Q1810,Протокол!R1810)=5,1,0),"")</f>
        <v/>
      </c>
      <c r="E1810" s="36" t="str">
        <f>IF(Протокол!A1810&lt;&gt;"",IF(SUM(Протокол!M1810,Протокол!N1810,Протокол!T1810,Протокол!V1810,Протокол!W1810)=5,1,0),"")</f>
        <v/>
      </c>
      <c r="F1810" s="36" t="str">
        <f>IF(Протокол!A1810&lt;&gt;"",IF(SUM(Протокол!E1810,Протокол!F1810,Протокол!H1810,Протокол!J1810)=4,1,0),"")</f>
        <v/>
      </c>
      <c r="G1810" s="37" t="str">
        <f>IF(Протокол!A1810&lt;&gt;"",1," ")</f>
        <v xml:space="preserve"> </v>
      </c>
    </row>
    <row r="1811" spans="1:7" x14ac:dyDescent="0.25">
      <c r="A1811" s="36" t="str">
        <f>IF(Протокол!A1811&lt;&gt;"",IF(SUM(Протокол!C1811,Протокол!D1811,Протокол!I1811,Протокол!U1811)=4,1,0),"")</f>
        <v/>
      </c>
      <c r="B1811" s="36" t="str">
        <f>IF(Протокол!A1811&lt;&gt;"",IF(SUM(Протокол!K1811,Протокол!S1811)=2,1,0),"")</f>
        <v/>
      </c>
      <c r="C1811" s="36" t="str">
        <f>IF(Протокол!A1811&lt;&gt;"",IF(SUM(Протокол!P1811)=1,1,0),"")</f>
        <v/>
      </c>
      <c r="D1811" s="36" t="str">
        <f>IF(Протокол!A1811&lt;&gt;"",IF(SUM(Протокол!G1811,Протокол!L1811,Протокол!O1811,Протокол!Q1811,Протокол!R1811)=5,1,0),"")</f>
        <v/>
      </c>
      <c r="E1811" s="36" t="str">
        <f>IF(Протокол!A1811&lt;&gt;"",IF(SUM(Протокол!M1811,Протокол!N1811,Протокол!T1811,Протокол!V1811,Протокол!W1811)=5,1,0),"")</f>
        <v/>
      </c>
      <c r="F1811" s="36" t="str">
        <f>IF(Протокол!A1811&lt;&gt;"",IF(SUM(Протокол!E1811,Протокол!F1811,Протокол!H1811,Протокол!J1811)=4,1,0),"")</f>
        <v/>
      </c>
      <c r="G1811" s="37" t="str">
        <f>IF(Протокол!A1811&lt;&gt;"",1," ")</f>
        <v xml:space="preserve"> </v>
      </c>
    </row>
    <row r="1812" spans="1:7" x14ac:dyDescent="0.25">
      <c r="A1812" s="36" t="str">
        <f>IF(Протокол!A1812&lt;&gt;"",IF(SUM(Протокол!C1812,Протокол!D1812,Протокол!I1812,Протокол!U1812)=4,1,0),"")</f>
        <v/>
      </c>
      <c r="B1812" s="36" t="str">
        <f>IF(Протокол!A1812&lt;&gt;"",IF(SUM(Протокол!K1812,Протокол!S1812)=2,1,0),"")</f>
        <v/>
      </c>
      <c r="C1812" s="36" t="str">
        <f>IF(Протокол!A1812&lt;&gt;"",IF(SUM(Протокол!P1812)=1,1,0),"")</f>
        <v/>
      </c>
      <c r="D1812" s="36" t="str">
        <f>IF(Протокол!A1812&lt;&gt;"",IF(SUM(Протокол!G1812,Протокол!L1812,Протокол!O1812,Протокол!Q1812,Протокол!R1812)=5,1,0),"")</f>
        <v/>
      </c>
      <c r="E1812" s="36" t="str">
        <f>IF(Протокол!A1812&lt;&gt;"",IF(SUM(Протокол!M1812,Протокол!N1812,Протокол!T1812,Протокол!V1812,Протокол!W1812)=5,1,0),"")</f>
        <v/>
      </c>
      <c r="F1812" s="36" t="str">
        <f>IF(Протокол!A1812&lt;&gt;"",IF(SUM(Протокол!E1812,Протокол!F1812,Протокол!H1812,Протокол!J1812)=4,1,0),"")</f>
        <v/>
      </c>
      <c r="G1812" s="37" t="str">
        <f>IF(Протокол!A1812&lt;&gt;"",1," ")</f>
        <v xml:space="preserve"> </v>
      </c>
    </row>
    <row r="1813" spans="1:7" x14ac:dyDescent="0.25">
      <c r="A1813" s="36" t="str">
        <f>IF(Протокол!A1813&lt;&gt;"",IF(SUM(Протокол!C1813,Протокол!D1813,Протокол!I1813,Протокол!U1813)=4,1,0),"")</f>
        <v/>
      </c>
      <c r="B1813" s="36" t="str">
        <f>IF(Протокол!A1813&lt;&gt;"",IF(SUM(Протокол!K1813,Протокол!S1813)=2,1,0),"")</f>
        <v/>
      </c>
      <c r="C1813" s="36" t="str">
        <f>IF(Протокол!A1813&lt;&gt;"",IF(SUM(Протокол!P1813)=1,1,0),"")</f>
        <v/>
      </c>
      <c r="D1813" s="36" t="str">
        <f>IF(Протокол!A1813&lt;&gt;"",IF(SUM(Протокол!G1813,Протокол!L1813,Протокол!O1813,Протокол!Q1813,Протокол!R1813)=5,1,0),"")</f>
        <v/>
      </c>
      <c r="E1813" s="36" t="str">
        <f>IF(Протокол!A1813&lt;&gt;"",IF(SUM(Протокол!M1813,Протокол!N1813,Протокол!T1813,Протокол!V1813,Протокол!W1813)=5,1,0),"")</f>
        <v/>
      </c>
      <c r="F1813" s="36" t="str">
        <f>IF(Протокол!A1813&lt;&gt;"",IF(SUM(Протокол!E1813,Протокол!F1813,Протокол!H1813,Протокол!J1813)=4,1,0),"")</f>
        <v/>
      </c>
      <c r="G1813" s="37" t="str">
        <f>IF(Протокол!A1813&lt;&gt;"",1," ")</f>
        <v xml:space="preserve"> </v>
      </c>
    </row>
    <row r="1814" spans="1:7" x14ac:dyDescent="0.25">
      <c r="A1814" s="36" t="str">
        <f>IF(Протокол!A1814&lt;&gt;"",IF(SUM(Протокол!C1814,Протокол!D1814,Протокол!I1814,Протокол!U1814)=4,1,0),"")</f>
        <v/>
      </c>
      <c r="B1814" s="36" t="str">
        <f>IF(Протокол!A1814&lt;&gt;"",IF(SUM(Протокол!K1814,Протокол!S1814)=2,1,0),"")</f>
        <v/>
      </c>
      <c r="C1814" s="36" t="str">
        <f>IF(Протокол!A1814&lt;&gt;"",IF(SUM(Протокол!P1814)=1,1,0),"")</f>
        <v/>
      </c>
      <c r="D1814" s="36" t="str">
        <f>IF(Протокол!A1814&lt;&gt;"",IF(SUM(Протокол!G1814,Протокол!L1814,Протокол!O1814,Протокол!Q1814,Протокол!R1814)=5,1,0),"")</f>
        <v/>
      </c>
      <c r="E1814" s="36" t="str">
        <f>IF(Протокол!A1814&lt;&gt;"",IF(SUM(Протокол!M1814,Протокол!N1814,Протокол!T1814,Протокол!V1814,Протокол!W1814)=5,1,0),"")</f>
        <v/>
      </c>
      <c r="F1814" s="36" t="str">
        <f>IF(Протокол!A1814&lt;&gt;"",IF(SUM(Протокол!E1814,Протокол!F1814,Протокол!H1814,Протокол!J1814)=4,1,0),"")</f>
        <v/>
      </c>
      <c r="G1814" s="37" t="str">
        <f>IF(Протокол!A1814&lt;&gt;"",1," ")</f>
        <v xml:space="preserve"> </v>
      </c>
    </row>
    <row r="1815" spans="1:7" x14ac:dyDescent="0.25">
      <c r="A1815" s="36" t="str">
        <f>IF(Протокол!A1815&lt;&gt;"",IF(SUM(Протокол!C1815,Протокол!D1815,Протокол!I1815,Протокол!U1815)=4,1,0),"")</f>
        <v/>
      </c>
      <c r="B1815" s="36" t="str">
        <f>IF(Протокол!A1815&lt;&gt;"",IF(SUM(Протокол!K1815,Протокол!S1815)=2,1,0),"")</f>
        <v/>
      </c>
      <c r="C1815" s="36" t="str">
        <f>IF(Протокол!A1815&lt;&gt;"",IF(SUM(Протокол!P1815)=1,1,0),"")</f>
        <v/>
      </c>
      <c r="D1815" s="36" t="str">
        <f>IF(Протокол!A1815&lt;&gt;"",IF(SUM(Протокол!G1815,Протокол!L1815,Протокол!O1815,Протокол!Q1815,Протокол!R1815)=5,1,0),"")</f>
        <v/>
      </c>
      <c r="E1815" s="36" t="str">
        <f>IF(Протокол!A1815&lt;&gt;"",IF(SUM(Протокол!M1815,Протокол!N1815,Протокол!T1815,Протокол!V1815,Протокол!W1815)=5,1,0),"")</f>
        <v/>
      </c>
      <c r="F1815" s="36" t="str">
        <f>IF(Протокол!A1815&lt;&gt;"",IF(SUM(Протокол!E1815,Протокол!F1815,Протокол!H1815,Протокол!J1815)=4,1,0),"")</f>
        <v/>
      </c>
      <c r="G1815" s="37" t="str">
        <f>IF(Протокол!A1815&lt;&gt;"",1," ")</f>
        <v xml:space="preserve"> </v>
      </c>
    </row>
    <row r="1816" spans="1:7" x14ac:dyDescent="0.25">
      <c r="A1816" s="36" t="str">
        <f>IF(Протокол!A1816&lt;&gt;"",IF(SUM(Протокол!C1816,Протокол!D1816,Протокол!I1816,Протокол!U1816)=4,1,0),"")</f>
        <v/>
      </c>
      <c r="B1816" s="36" t="str">
        <f>IF(Протокол!A1816&lt;&gt;"",IF(SUM(Протокол!K1816,Протокол!S1816)=2,1,0),"")</f>
        <v/>
      </c>
      <c r="C1816" s="36" t="str">
        <f>IF(Протокол!A1816&lt;&gt;"",IF(SUM(Протокол!P1816)=1,1,0),"")</f>
        <v/>
      </c>
      <c r="D1816" s="36" t="str">
        <f>IF(Протокол!A1816&lt;&gt;"",IF(SUM(Протокол!G1816,Протокол!L1816,Протокол!O1816,Протокол!Q1816,Протокол!R1816)=5,1,0),"")</f>
        <v/>
      </c>
      <c r="E1816" s="36" t="str">
        <f>IF(Протокол!A1816&lt;&gt;"",IF(SUM(Протокол!M1816,Протокол!N1816,Протокол!T1816,Протокол!V1816,Протокол!W1816)=5,1,0),"")</f>
        <v/>
      </c>
      <c r="F1816" s="36" t="str">
        <f>IF(Протокол!A1816&lt;&gt;"",IF(SUM(Протокол!E1816,Протокол!F1816,Протокол!H1816,Протокол!J1816)=4,1,0),"")</f>
        <v/>
      </c>
      <c r="G1816" s="37" t="str">
        <f>IF(Протокол!A1816&lt;&gt;"",1," ")</f>
        <v xml:space="preserve"> </v>
      </c>
    </row>
    <row r="1817" spans="1:7" x14ac:dyDescent="0.25">
      <c r="A1817" s="36" t="str">
        <f>IF(Протокол!A1817&lt;&gt;"",IF(SUM(Протокол!C1817,Протокол!D1817,Протокол!I1817,Протокол!U1817)=4,1,0),"")</f>
        <v/>
      </c>
      <c r="B1817" s="36" t="str">
        <f>IF(Протокол!A1817&lt;&gt;"",IF(SUM(Протокол!K1817,Протокол!S1817)=2,1,0),"")</f>
        <v/>
      </c>
      <c r="C1817" s="36" t="str">
        <f>IF(Протокол!A1817&lt;&gt;"",IF(SUM(Протокол!P1817)=1,1,0),"")</f>
        <v/>
      </c>
      <c r="D1817" s="36" t="str">
        <f>IF(Протокол!A1817&lt;&gt;"",IF(SUM(Протокол!G1817,Протокол!L1817,Протокол!O1817,Протокол!Q1817,Протокол!R1817)=5,1,0),"")</f>
        <v/>
      </c>
      <c r="E1817" s="36" t="str">
        <f>IF(Протокол!A1817&lt;&gt;"",IF(SUM(Протокол!M1817,Протокол!N1817,Протокол!T1817,Протокол!V1817,Протокол!W1817)=5,1,0),"")</f>
        <v/>
      </c>
      <c r="F1817" s="36" t="str">
        <f>IF(Протокол!A1817&lt;&gt;"",IF(SUM(Протокол!E1817,Протокол!F1817,Протокол!H1817,Протокол!J1817)=4,1,0),"")</f>
        <v/>
      </c>
      <c r="G1817" s="37" t="str">
        <f>IF(Протокол!A1817&lt;&gt;"",1," ")</f>
        <v xml:space="preserve"> </v>
      </c>
    </row>
    <row r="1818" spans="1:7" x14ac:dyDescent="0.25">
      <c r="A1818" s="36" t="str">
        <f>IF(Протокол!A1818&lt;&gt;"",IF(SUM(Протокол!C1818,Протокол!D1818,Протокол!I1818,Протокол!U1818)=4,1,0),"")</f>
        <v/>
      </c>
      <c r="B1818" s="36" t="str">
        <f>IF(Протокол!A1818&lt;&gt;"",IF(SUM(Протокол!K1818,Протокол!S1818)=2,1,0),"")</f>
        <v/>
      </c>
      <c r="C1818" s="36" t="str">
        <f>IF(Протокол!A1818&lt;&gt;"",IF(SUM(Протокол!P1818)=1,1,0),"")</f>
        <v/>
      </c>
      <c r="D1818" s="36" t="str">
        <f>IF(Протокол!A1818&lt;&gt;"",IF(SUM(Протокол!G1818,Протокол!L1818,Протокол!O1818,Протокол!Q1818,Протокол!R1818)=5,1,0),"")</f>
        <v/>
      </c>
      <c r="E1818" s="36" t="str">
        <f>IF(Протокол!A1818&lt;&gt;"",IF(SUM(Протокол!M1818,Протокол!N1818,Протокол!T1818,Протокол!V1818,Протокол!W1818)=5,1,0),"")</f>
        <v/>
      </c>
      <c r="F1818" s="36" t="str">
        <f>IF(Протокол!A1818&lt;&gt;"",IF(SUM(Протокол!E1818,Протокол!F1818,Протокол!H1818,Протокол!J1818)=4,1,0),"")</f>
        <v/>
      </c>
      <c r="G1818" s="37" t="str">
        <f>IF(Протокол!A1818&lt;&gt;"",1," ")</f>
        <v xml:space="preserve"> </v>
      </c>
    </row>
    <row r="1819" spans="1:7" x14ac:dyDescent="0.25">
      <c r="A1819" s="36" t="str">
        <f>IF(Протокол!A1819&lt;&gt;"",IF(SUM(Протокол!C1819,Протокол!D1819,Протокол!I1819,Протокол!U1819)=4,1,0),"")</f>
        <v/>
      </c>
      <c r="B1819" s="36" t="str">
        <f>IF(Протокол!A1819&lt;&gt;"",IF(SUM(Протокол!K1819,Протокол!S1819)=2,1,0),"")</f>
        <v/>
      </c>
      <c r="C1819" s="36" t="str">
        <f>IF(Протокол!A1819&lt;&gt;"",IF(SUM(Протокол!P1819)=1,1,0),"")</f>
        <v/>
      </c>
      <c r="D1819" s="36" t="str">
        <f>IF(Протокол!A1819&lt;&gt;"",IF(SUM(Протокол!G1819,Протокол!L1819,Протокол!O1819,Протокол!Q1819,Протокол!R1819)=5,1,0),"")</f>
        <v/>
      </c>
      <c r="E1819" s="36" t="str">
        <f>IF(Протокол!A1819&lt;&gt;"",IF(SUM(Протокол!M1819,Протокол!N1819,Протокол!T1819,Протокол!V1819,Протокол!W1819)=5,1,0),"")</f>
        <v/>
      </c>
      <c r="F1819" s="36" t="str">
        <f>IF(Протокол!A1819&lt;&gt;"",IF(SUM(Протокол!E1819,Протокол!F1819,Протокол!H1819,Протокол!J1819)=4,1,0),"")</f>
        <v/>
      </c>
      <c r="G1819" s="37" t="str">
        <f>IF(Протокол!A1819&lt;&gt;"",1," ")</f>
        <v xml:space="preserve"> </v>
      </c>
    </row>
    <row r="1820" spans="1:7" x14ac:dyDescent="0.25">
      <c r="A1820" s="36" t="str">
        <f>IF(Протокол!A1820&lt;&gt;"",IF(SUM(Протокол!C1820,Протокол!D1820,Протокол!I1820,Протокол!U1820)=4,1,0),"")</f>
        <v/>
      </c>
      <c r="B1820" s="36" t="str">
        <f>IF(Протокол!A1820&lt;&gt;"",IF(SUM(Протокол!K1820,Протокол!S1820)=2,1,0),"")</f>
        <v/>
      </c>
      <c r="C1820" s="36" t="str">
        <f>IF(Протокол!A1820&lt;&gt;"",IF(SUM(Протокол!P1820)=1,1,0),"")</f>
        <v/>
      </c>
      <c r="D1820" s="36" t="str">
        <f>IF(Протокол!A1820&lt;&gt;"",IF(SUM(Протокол!G1820,Протокол!L1820,Протокол!O1820,Протокол!Q1820,Протокол!R1820)=5,1,0),"")</f>
        <v/>
      </c>
      <c r="E1820" s="36" t="str">
        <f>IF(Протокол!A1820&lt;&gt;"",IF(SUM(Протокол!M1820,Протокол!N1820,Протокол!T1820,Протокол!V1820,Протокол!W1820)=5,1,0),"")</f>
        <v/>
      </c>
      <c r="F1820" s="36" t="str">
        <f>IF(Протокол!A1820&lt;&gt;"",IF(SUM(Протокол!E1820,Протокол!F1820,Протокол!H1820,Протокол!J1820)=4,1,0),"")</f>
        <v/>
      </c>
      <c r="G1820" s="37" t="str">
        <f>IF(Протокол!A1820&lt;&gt;"",1," ")</f>
        <v xml:space="preserve"> </v>
      </c>
    </row>
    <row r="1821" spans="1:7" x14ac:dyDescent="0.25">
      <c r="A1821" s="36" t="str">
        <f>IF(Протокол!A1821&lt;&gt;"",IF(SUM(Протокол!C1821,Протокол!D1821,Протокол!I1821,Протокол!U1821)=4,1,0),"")</f>
        <v/>
      </c>
      <c r="B1821" s="36" t="str">
        <f>IF(Протокол!A1821&lt;&gt;"",IF(SUM(Протокол!K1821,Протокол!S1821)=2,1,0),"")</f>
        <v/>
      </c>
      <c r="C1821" s="36" t="str">
        <f>IF(Протокол!A1821&lt;&gt;"",IF(SUM(Протокол!P1821)=1,1,0),"")</f>
        <v/>
      </c>
      <c r="D1821" s="36" t="str">
        <f>IF(Протокол!A1821&lt;&gt;"",IF(SUM(Протокол!G1821,Протокол!L1821,Протокол!O1821,Протокол!Q1821,Протокол!R1821)=5,1,0),"")</f>
        <v/>
      </c>
      <c r="E1821" s="36" t="str">
        <f>IF(Протокол!A1821&lt;&gt;"",IF(SUM(Протокол!M1821,Протокол!N1821,Протокол!T1821,Протокол!V1821,Протокол!W1821)=5,1,0),"")</f>
        <v/>
      </c>
      <c r="F1821" s="36" t="str">
        <f>IF(Протокол!A1821&lt;&gt;"",IF(SUM(Протокол!E1821,Протокол!F1821,Протокол!H1821,Протокол!J1821)=4,1,0),"")</f>
        <v/>
      </c>
      <c r="G1821" s="37" t="str">
        <f>IF(Протокол!A1821&lt;&gt;"",1," ")</f>
        <v xml:space="preserve"> </v>
      </c>
    </row>
    <row r="1822" spans="1:7" x14ac:dyDescent="0.25">
      <c r="A1822" s="36" t="str">
        <f>IF(Протокол!A1822&lt;&gt;"",IF(SUM(Протокол!C1822,Протокол!D1822,Протокол!I1822,Протокол!U1822)=4,1,0),"")</f>
        <v/>
      </c>
      <c r="B1822" s="36" t="str">
        <f>IF(Протокол!A1822&lt;&gt;"",IF(SUM(Протокол!K1822,Протокол!S1822)=2,1,0),"")</f>
        <v/>
      </c>
      <c r="C1822" s="36" t="str">
        <f>IF(Протокол!A1822&lt;&gt;"",IF(SUM(Протокол!P1822)=1,1,0),"")</f>
        <v/>
      </c>
      <c r="D1822" s="36" t="str">
        <f>IF(Протокол!A1822&lt;&gt;"",IF(SUM(Протокол!G1822,Протокол!L1822,Протокол!O1822,Протокол!Q1822,Протокол!R1822)=5,1,0),"")</f>
        <v/>
      </c>
      <c r="E1822" s="36" t="str">
        <f>IF(Протокол!A1822&lt;&gt;"",IF(SUM(Протокол!M1822,Протокол!N1822,Протокол!T1822,Протокол!V1822,Протокол!W1822)=5,1,0),"")</f>
        <v/>
      </c>
      <c r="F1822" s="36" t="str">
        <f>IF(Протокол!A1822&lt;&gt;"",IF(SUM(Протокол!E1822,Протокол!F1822,Протокол!H1822,Протокол!J1822)=4,1,0),"")</f>
        <v/>
      </c>
      <c r="G1822" s="37" t="str">
        <f>IF(Протокол!A1822&lt;&gt;"",1," ")</f>
        <v xml:space="preserve"> </v>
      </c>
    </row>
    <row r="1823" spans="1:7" x14ac:dyDescent="0.25">
      <c r="A1823" s="36" t="str">
        <f>IF(Протокол!A1823&lt;&gt;"",IF(SUM(Протокол!C1823,Протокол!D1823,Протокол!I1823,Протокол!U1823)=4,1,0),"")</f>
        <v/>
      </c>
      <c r="B1823" s="36" t="str">
        <f>IF(Протокол!A1823&lt;&gt;"",IF(SUM(Протокол!K1823,Протокол!S1823)=2,1,0),"")</f>
        <v/>
      </c>
      <c r="C1823" s="36" t="str">
        <f>IF(Протокол!A1823&lt;&gt;"",IF(SUM(Протокол!P1823)=1,1,0),"")</f>
        <v/>
      </c>
      <c r="D1823" s="36" t="str">
        <f>IF(Протокол!A1823&lt;&gt;"",IF(SUM(Протокол!G1823,Протокол!L1823,Протокол!O1823,Протокол!Q1823,Протокол!R1823)=5,1,0),"")</f>
        <v/>
      </c>
      <c r="E1823" s="36" t="str">
        <f>IF(Протокол!A1823&lt;&gt;"",IF(SUM(Протокол!M1823,Протокол!N1823,Протокол!T1823,Протокол!V1823,Протокол!W1823)=5,1,0),"")</f>
        <v/>
      </c>
      <c r="F1823" s="36" t="str">
        <f>IF(Протокол!A1823&lt;&gt;"",IF(SUM(Протокол!E1823,Протокол!F1823,Протокол!H1823,Протокол!J1823)=4,1,0),"")</f>
        <v/>
      </c>
      <c r="G1823" s="37" t="str">
        <f>IF(Протокол!A1823&lt;&gt;"",1," ")</f>
        <v xml:space="preserve"> </v>
      </c>
    </row>
    <row r="1824" spans="1:7" x14ac:dyDescent="0.25">
      <c r="A1824" s="36" t="str">
        <f>IF(Протокол!A1824&lt;&gt;"",IF(SUM(Протокол!C1824,Протокол!D1824,Протокол!I1824,Протокол!U1824)=4,1,0),"")</f>
        <v/>
      </c>
      <c r="B1824" s="36" t="str">
        <f>IF(Протокол!A1824&lt;&gt;"",IF(SUM(Протокол!K1824,Протокол!S1824)=2,1,0),"")</f>
        <v/>
      </c>
      <c r="C1824" s="36" t="str">
        <f>IF(Протокол!A1824&lt;&gt;"",IF(SUM(Протокол!P1824)=1,1,0),"")</f>
        <v/>
      </c>
      <c r="D1824" s="36" t="str">
        <f>IF(Протокол!A1824&lt;&gt;"",IF(SUM(Протокол!G1824,Протокол!L1824,Протокол!O1824,Протокол!Q1824,Протокол!R1824)=5,1,0),"")</f>
        <v/>
      </c>
      <c r="E1824" s="36" t="str">
        <f>IF(Протокол!A1824&lt;&gt;"",IF(SUM(Протокол!M1824,Протокол!N1824,Протокол!T1824,Протокол!V1824,Протокол!W1824)=5,1,0),"")</f>
        <v/>
      </c>
      <c r="F1824" s="36" t="str">
        <f>IF(Протокол!A1824&lt;&gt;"",IF(SUM(Протокол!E1824,Протокол!F1824,Протокол!H1824,Протокол!J1824)=4,1,0),"")</f>
        <v/>
      </c>
      <c r="G1824" s="37" t="str">
        <f>IF(Протокол!A1824&lt;&gt;"",1," ")</f>
        <v xml:space="preserve"> </v>
      </c>
    </row>
    <row r="1825" spans="1:7" x14ac:dyDescent="0.25">
      <c r="A1825" s="36" t="str">
        <f>IF(Протокол!A1825&lt;&gt;"",IF(SUM(Протокол!C1825,Протокол!D1825,Протокол!I1825,Протокол!U1825)=4,1,0),"")</f>
        <v/>
      </c>
      <c r="B1825" s="36" t="str">
        <f>IF(Протокол!A1825&lt;&gt;"",IF(SUM(Протокол!K1825,Протокол!S1825)=2,1,0),"")</f>
        <v/>
      </c>
      <c r="C1825" s="36" t="str">
        <f>IF(Протокол!A1825&lt;&gt;"",IF(SUM(Протокол!P1825)=1,1,0),"")</f>
        <v/>
      </c>
      <c r="D1825" s="36" t="str">
        <f>IF(Протокол!A1825&lt;&gt;"",IF(SUM(Протокол!G1825,Протокол!L1825,Протокол!O1825,Протокол!Q1825,Протокол!R1825)=5,1,0),"")</f>
        <v/>
      </c>
      <c r="E1825" s="36" t="str">
        <f>IF(Протокол!A1825&lt;&gt;"",IF(SUM(Протокол!M1825,Протокол!N1825,Протокол!T1825,Протокол!V1825,Протокол!W1825)=5,1,0),"")</f>
        <v/>
      </c>
      <c r="F1825" s="36" t="str">
        <f>IF(Протокол!A1825&lt;&gt;"",IF(SUM(Протокол!E1825,Протокол!F1825,Протокол!H1825,Протокол!J1825)=4,1,0),"")</f>
        <v/>
      </c>
      <c r="G1825" s="37" t="str">
        <f>IF(Протокол!A1825&lt;&gt;"",1," ")</f>
        <v xml:space="preserve"> </v>
      </c>
    </row>
    <row r="1826" spans="1:7" x14ac:dyDescent="0.25">
      <c r="A1826" s="36" t="str">
        <f>IF(Протокол!A1826&lt;&gt;"",IF(SUM(Протокол!C1826,Протокол!D1826,Протокол!I1826,Протокол!U1826)=4,1,0),"")</f>
        <v/>
      </c>
      <c r="B1826" s="36" t="str">
        <f>IF(Протокол!A1826&lt;&gt;"",IF(SUM(Протокол!K1826,Протокол!S1826)=2,1,0),"")</f>
        <v/>
      </c>
      <c r="C1826" s="36" t="str">
        <f>IF(Протокол!A1826&lt;&gt;"",IF(SUM(Протокол!P1826)=1,1,0),"")</f>
        <v/>
      </c>
      <c r="D1826" s="36" t="str">
        <f>IF(Протокол!A1826&lt;&gt;"",IF(SUM(Протокол!G1826,Протокол!L1826,Протокол!O1826,Протокол!Q1826,Протокол!R1826)=5,1,0),"")</f>
        <v/>
      </c>
      <c r="E1826" s="36" t="str">
        <f>IF(Протокол!A1826&lt;&gt;"",IF(SUM(Протокол!M1826,Протокол!N1826,Протокол!T1826,Протокол!V1826,Протокол!W1826)=5,1,0),"")</f>
        <v/>
      </c>
      <c r="F1826" s="36" t="str">
        <f>IF(Протокол!A1826&lt;&gt;"",IF(SUM(Протокол!E1826,Протокол!F1826,Протокол!H1826,Протокол!J1826)=4,1,0),"")</f>
        <v/>
      </c>
      <c r="G1826" s="37" t="str">
        <f>IF(Протокол!A1826&lt;&gt;"",1," ")</f>
        <v xml:space="preserve"> </v>
      </c>
    </row>
    <row r="1827" spans="1:7" x14ac:dyDescent="0.25">
      <c r="A1827" s="36" t="str">
        <f>IF(Протокол!A1827&lt;&gt;"",IF(SUM(Протокол!C1827,Протокол!D1827,Протокол!I1827,Протокол!U1827)=4,1,0),"")</f>
        <v/>
      </c>
      <c r="B1827" s="36" t="str">
        <f>IF(Протокол!A1827&lt;&gt;"",IF(SUM(Протокол!K1827,Протокол!S1827)=2,1,0),"")</f>
        <v/>
      </c>
      <c r="C1827" s="36" t="str">
        <f>IF(Протокол!A1827&lt;&gt;"",IF(SUM(Протокол!P1827)=1,1,0),"")</f>
        <v/>
      </c>
      <c r="D1827" s="36" t="str">
        <f>IF(Протокол!A1827&lt;&gt;"",IF(SUM(Протокол!G1827,Протокол!L1827,Протокол!O1827,Протокол!Q1827,Протокол!R1827)=5,1,0),"")</f>
        <v/>
      </c>
      <c r="E1827" s="36" t="str">
        <f>IF(Протокол!A1827&lt;&gt;"",IF(SUM(Протокол!M1827,Протокол!N1827,Протокол!T1827,Протокол!V1827,Протокол!W1827)=5,1,0),"")</f>
        <v/>
      </c>
      <c r="F1827" s="36" t="str">
        <f>IF(Протокол!A1827&lt;&gt;"",IF(SUM(Протокол!E1827,Протокол!F1827,Протокол!H1827,Протокол!J1827)=4,1,0),"")</f>
        <v/>
      </c>
      <c r="G1827" s="37" t="str">
        <f>IF(Протокол!A1827&lt;&gt;"",1," ")</f>
        <v xml:space="preserve"> </v>
      </c>
    </row>
    <row r="1828" spans="1:7" x14ac:dyDescent="0.25">
      <c r="A1828" s="36" t="str">
        <f>IF(Протокол!A1828&lt;&gt;"",IF(SUM(Протокол!C1828,Протокол!D1828,Протокол!I1828,Протокол!U1828)=4,1,0),"")</f>
        <v/>
      </c>
      <c r="B1828" s="36" t="str">
        <f>IF(Протокол!A1828&lt;&gt;"",IF(SUM(Протокол!K1828,Протокол!S1828)=2,1,0),"")</f>
        <v/>
      </c>
      <c r="C1828" s="36" t="str">
        <f>IF(Протокол!A1828&lt;&gt;"",IF(SUM(Протокол!P1828)=1,1,0),"")</f>
        <v/>
      </c>
      <c r="D1828" s="36" t="str">
        <f>IF(Протокол!A1828&lt;&gt;"",IF(SUM(Протокол!G1828,Протокол!L1828,Протокол!O1828,Протокол!Q1828,Протокол!R1828)=5,1,0),"")</f>
        <v/>
      </c>
      <c r="E1828" s="36" t="str">
        <f>IF(Протокол!A1828&lt;&gt;"",IF(SUM(Протокол!M1828,Протокол!N1828,Протокол!T1828,Протокол!V1828,Протокол!W1828)=5,1,0),"")</f>
        <v/>
      </c>
      <c r="F1828" s="36" t="str">
        <f>IF(Протокол!A1828&lt;&gt;"",IF(SUM(Протокол!E1828,Протокол!F1828,Протокол!H1828,Протокол!J1828)=4,1,0),"")</f>
        <v/>
      </c>
      <c r="G1828" s="37" t="str">
        <f>IF(Протокол!A1828&lt;&gt;"",1," ")</f>
        <v xml:space="preserve"> </v>
      </c>
    </row>
    <row r="1829" spans="1:7" x14ac:dyDescent="0.25">
      <c r="A1829" s="36" t="str">
        <f>IF(Протокол!A1829&lt;&gt;"",IF(SUM(Протокол!C1829,Протокол!D1829,Протокол!I1829,Протокол!U1829)=4,1,0),"")</f>
        <v/>
      </c>
      <c r="B1829" s="36" t="str">
        <f>IF(Протокол!A1829&lt;&gt;"",IF(SUM(Протокол!K1829,Протокол!S1829)=2,1,0),"")</f>
        <v/>
      </c>
      <c r="C1829" s="36" t="str">
        <f>IF(Протокол!A1829&lt;&gt;"",IF(SUM(Протокол!P1829)=1,1,0),"")</f>
        <v/>
      </c>
      <c r="D1829" s="36" t="str">
        <f>IF(Протокол!A1829&lt;&gt;"",IF(SUM(Протокол!G1829,Протокол!L1829,Протокол!O1829,Протокол!Q1829,Протокол!R1829)=5,1,0),"")</f>
        <v/>
      </c>
      <c r="E1829" s="36" t="str">
        <f>IF(Протокол!A1829&lt;&gt;"",IF(SUM(Протокол!M1829,Протокол!N1829,Протокол!T1829,Протокол!V1829,Протокол!W1829)=5,1,0),"")</f>
        <v/>
      </c>
      <c r="F1829" s="36" t="str">
        <f>IF(Протокол!A1829&lt;&gt;"",IF(SUM(Протокол!E1829,Протокол!F1829,Протокол!H1829,Протокол!J1829)=4,1,0),"")</f>
        <v/>
      </c>
      <c r="G1829" s="37" t="str">
        <f>IF(Протокол!A1829&lt;&gt;"",1," ")</f>
        <v xml:space="preserve"> </v>
      </c>
    </row>
    <row r="1830" spans="1:7" x14ac:dyDescent="0.25">
      <c r="A1830" s="36" t="str">
        <f>IF(Протокол!A1830&lt;&gt;"",IF(SUM(Протокол!C1830,Протокол!D1830,Протокол!I1830,Протокол!U1830)=4,1,0),"")</f>
        <v/>
      </c>
      <c r="B1830" s="36" t="str">
        <f>IF(Протокол!A1830&lt;&gt;"",IF(SUM(Протокол!K1830,Протокол!S1830)=2,1,0),"")</f>
        <v/>
      </c>
      <c r="C1830" s="36" t="str">
        <f>IF(Протокол!A1830&lt;&gt;"",IF(SUM(Протокол!P1830)=1,1,0),"")</f>
        <v/>
      </c>
      <c r="D1830" s="36" t="str">
        <f>IF(Протокол!A1830&lt;&gt;"",IF(SUM(Протокол!G1830,Протокол!L1830,Протокол!O1830,Протокол!Q1830,Протокол!R1830)=5,1,0),"")</f>
        <v/>
      </c>
      <c r="E1830" s="36" t="str">
        <f>IF(Протокол!A1830&lt;&gt;"",IF(SUM(Протокол!M1830,Протокол!N1830,Протокол!T1830,Протокол!V1830,Протокол!W1830)=5,1,0),"")</f>
        <v/>
      </c>
      <c r="F1830" s="36" t="str">
        <f>IF(Протокол!A1830&lt;&gt;"",IF(SUM(Протокол!E1830,Протокол!F1830,Протокол!H1830,Протокол!J1830)=4,1,0),"")</f>
        <v/>
      </c>
      <c r="G1830" s="37" t="str">
        <f>IF(Протокол!A1830&lt;&gt;"",1," ")</f>
        <v xml:space="preserve"> </v>
      </c>
    </row>
    <row r="1831" spans="1:7" x14ac:dyDescent="0.25">
      <c r="A1831" s="36" t="str">
        <f>IF(Протокол!A1831&lt;&gt;"",IF(SUM(Протокол!C1831,Протокол!D1831,Протокол!I1831,Протокол!U1831)=4,1,0),"")</f>
        <v/>
      </c>
      <c r="B1831" s="36" t="str">
        <f>IF(Протокол!A1831&lt;&gt;"",IF(SUM(Протокол!K1831,Протокол!S1831)=2,1,0),"")</f>
        <v/>
      </c>
      <c r="C1831" s="36" t="str">
        <f>IF(Протокол!A1831&lt;&gt;"",IF(SUM(Протокол!P1831)=1,1,0),"")</f>
        <v/>
      </c>
      <c r="D1831" s="36" t="str">
        <f>IF(Протокол!A1831&lt;&gt;"",IF(SUM(Протокол!G1831,Протокол!L1831,Протокол!O1831,Протокол!Q1831,Протокол!R1831)=5,1,0),"")</f>
        <v/>
      </c>
      <c r="E1831" s="36" t="str">
        <f>IF(Протокол!A1831&lt;&gt;"",IF(SUM(Протокол!M1831,Протокол!N1831,Протокол!T1831,Протокол!V1831,Протокол!W1831)=5,1,0),"")</f>
        <v/>
      </c>
      <c r="F1831" s="36" t="str">
        <f>IF(Протокол!A1831&lt;&gt;"",IF(SUM(Протокол!E1831,Протокол!F1831,Протокол!H1831,Протокол!J1831)=4,1,0),"")</f>
        <v/>
      </c>
      <c r="G1831" s="37" t="str">
        <f>IF(Протокол!A1831&lt;&gt;"",1," ")</f>
        <v xml:space="preserve"> </v>
      </c>
    </row>
    <row r="1832" spans="1:7" x14ac:dyDescent="0.25">
      <c r="A1832" s="36" t="str">
        <f>IF(Протокол!A1832&lt;&gt;"",IF(SUM(Протокол!C1832,Протокол!D1832,Протокол!I1832,Протокол!U1832)=4,1,0),"")</f>
        <v/>
      </c>
      <c r="B1832" s="36" t="str">
        <f>IF(Протокол!A1832&lt;&gt;"",IF(SUM(Протокол!K1832,Протокол!S1832)=2,1,0),"")</f>
        <v/>
      </c>
      <c r="C1832" s="36" t="str">
        <f>IF(Протокол!A1832&lt;&gt;"",IF(SUM(Протокол!P1832)=1,1,0),"")</f>
        <v/>
      </c>
      <c r="D1832" s="36" t="str">
        <f>IF(Протокол!A1832&lt;&gt;"",IF(SUM(Протокол!G1832,Протокол!L1832,Протокол!O1832,Протокол!Q1832,Протокол!R1832)=5,1,0),"")</f>
        <v/>
      </c>
      <c r="E1832" s="36" t="str">
        <f>IF(Протокол!A1832&lt;&gt;"",IF(SUM(Протокол!M1832,Протокол!N1832,Протокол!T1832,Протокол!V1832,Протокол!W1832)=5,1,0),"")</f>
        <v/>
      </c>
      <c r="F1832" s="36" t="str">
        <f>IF(Протокол!A1832&lt;&gt;"",IF(SUM(Протокол!E1832,Протокол!F1832,Протокол!H1832,Протокол!J1832)=4,1,0),"")</f>
        <v/>
      </c>
      <c r="G1832" s="37" t="str">
        <f>IF(Протокол!A1832&lt;&gt;"",1," ")</f>
        <v xml:space="preserve"> </v>
      </c>
    </row>
    <row r="1833" spans="1:7" x14ac:dyDescent="0.25">
      <c r="A1833" s="36" t="str">
        <f>IF(Протокол!A1833&lt;&gt;"",IF(SUM(Протокол!C1833,Протокол!D1833,Протокол!I1833,Протокол!U1833)=4,1,0),"")</f>
        <v/>
      </c>
      <c r="B1833" s="36" t="str">
        <f>IF(Протокол!A1833&lt;&gt;"",IF(SUM(Протокол!K1833,Протокол!S1833)=2,1,0),"")</f>
        <v/>
      </c>
      <c r="C1833" s="36" t="str">
        <f>IF(Протокол!A1833&lt;&gt;"",IF(SUM(Протокол!P1833)=1,1,0),"")</f>
        <v/>
      </c>
      <c r="D1833" s="36" t="str">
        <f>IF(Протокол!A1833&lt;&gt;"",IF(SUM(Протокол!G1833,Протокол!L1833,Протокол!O1833,Протокол!Q1833,Протокол!R1833)=5,1,0),"")</f>
        <v/>
      </c>
      <c r="E1833" s="36" t="str">
        <f>IF(Протокол!A1833&lt;&gt;"",IF(SUM(Протокол!M1833,Протокол!N1833,Протокол!T1833,Протокол!V1833,Протокол!W1833)=5,1,0),"")</f>
        <v/>
      </c>
      <c r="F1833" s="36" t="str">
        <f>IF(Протокол!A1833&lt;&gt;"",IF(SUM(Протокол!E1833,Протокол!F1833,Протокол!H1833,Протокол!J1833)=4,1,0),"")</f>
        <v/>
      </c>
      <c r="G1833" s="37" t="str">
        <f>IF(Протокол!A1833&lt;&gt;"",1," ")</f>
        <v xml:space="preserve"> </v>
      </c>
    </row>
    <row r="1834" spans="1:7" x14ac:dyDescent="0.25">
      <c r="A1834" s="36" t="str">
        <f>IF(Протокол!A1834&lt;&gt;"",IF(SUM(Протокол!C1834,Протокол!D1834,Протокол!I1834,Протокол!U1834)=4,1,0),"")</f>
        <v/>
      </c>
      <c r="B1834" s="36" t="str">
        <f>IF(Протокол!A1834&lt;&gt;"",IF(SUM(Протокол!K1834,Протокол!S1834)=2,1,0),"")</f>
        <v/>
      </c>
      <c r="C1834" s="36" t="str">
        <f>IF(Протокол!A1834&lt;&gt;"",IF(SUM(Протокол!P1834)=1,1,0),"")</f>
        <v/>
      </c>
      <c r="D1834" s="36" t="str">
        <f>IF(Протокол!A1834&lt;&gt;"",IF(SUM(Протокол!G1834,Протокол!L1834,Протокол!O1834,Протокол!Q1834,Протокол!R1834)=5,1,0),"")</f>
        <v/>
      </c>
      <c r="E1834" s="36" t="str">
        <f>IF(Протокол!A1834&lt;&gt;"",IF(SUM(Протокол!M1834,Протокол!N1834,Протокол!T1834,Протокол!V1834,Протокол!W1834)=5,1,0),"")</f>
        <v/>
      </c>
      <c r="F1834" s="36" t="str">
        <f>IF(Протокол!A1834&lt;&gt;"",IF(SUM(Протокол!E1834,Протокол!F1834,Протокол!H1834,Протокол!J1834)=4,1,0),"")</f>
        <v/>
      </c>
      <c r="G1834" s="37" t="str">
        <f>IF(Протокол!A1834&lt;&gt;"",1," ")</f>
        <v xml:space="preserve"> </v>
      </c>
    </row>
    <row r="1835" spans="1:7" x14ac:dyDescent="0.25">
      <c r="A1835" s="36" t="str">
        <f>IF(Протокол!A1835&lt;&gt;"",IF(SUM(Протокол!C1835,Протокол!D1835,Протокол!I1835,Протокол!U1835)=4,1,0),"")</f>
        <v/>
      </c>
      <c r="B1835" s="36" t="str">
        <f>IF(Протокол!A1835&lt;&gt;"",IF(SUM(Протокол!K1835,Протокол!S1835)=2,1,0),"")</f>
        <v/>
      </c>
      <c r="C1835" s="36" t="str">
        <f>IF(Протокол!A1835&lt;&gt;"",IF(SUM(Протокол!P1835)=1,1,0),"")</f>
        <v/>
      </c>
      <c r="D1835" s="36" t="str">
        <f>IF(Протокол!A1835&lt;&gt;"",IF(SUM(Протокол!G1835,Протокол!L1835,Протокол!O1835,Протокол!Q1835,Протокол!R1835)=5,1,0),"")</f>
        <v/>
      </c>
      <c r="E1835" s="36" t="str">
        <f>IF(Протокол!A1835&lt;&gt;"",IF(SUM(Протокол!M1835,Протокол!N1835,Протокол!T1835,Протокол!V1835,Протокол!W1835)=5,1,0),"")</f>
        <v/>
      </c>
      <c r="F1835" s="36" t="str">
        <f>IF(Протокол!A1835&lt;&gt;"",IF(SUM(Протокол!E1835,Протокол!F1835,Протокол!H1835,Протокол!J1835)=4,1,0),"")</f>
        <v/>
      </c>
      <c r="G1835" s="37" t="str">
        <f>IF(Протокол!A1835&lt;&gt;"",1," ")</f>
        <v xml:space="preserve"> </v>
      </c>
    </row>
    <row r="1836" spans="1:7" x14ac:dyDescent="0.25">
      <c r="A1836" s="36" t="str">
        <f>IF(Протокол!A1836&lt;&gt;"",IF(SUM(Протокол!C1836,Протокол!D1836,Протокол!I1836,Протокол!U1836)=4,1,0),"")</f>
        <v/>
      </c>
      <c r="B1836" s="36" t="str">
        <f>IF(Протокол!A1836&lt;&gt;"",IF(SUM(Протокол!K1836,Протокол!S1836)=2,1,0),"")</f>
        <v/>
      </c>
      <c r="C1836" s="36" t="str">
        <f>IF(Протокол!A1836&lt;&gt;"",IF(SUM(Протокол!P1836)=1,1,0),"")</f>
        <v/>
      </c>
      <c r="D1836" s="36" t="str">
        <f>IF(Протокол!A1836&lt;&gt;"",IF(SUM(Протокол!G1836,Протокол!L1836,Протокол!O1836,Протокол!Q1836,Протокол!R1836)=5,1,0),"")</f>
        <v/>
      </c>
      <c r="E1836" s="36" t="str">
        <f>IF(Протокол!A1836&lt;&gt;"",IF(SUM(Протокол!M1836,Протокол!N1836,Протокол!T1836,Протокол!V1836,Протокол!W1836)=5,1,0),"")</f>
        <v/>
      </c>
      <c r="F1836" s="36" t="str">
        <f>IF(Протокол!A1836&lt;&gt;"",IF(SUM(Протокол!E1836,Протокол!F1836,Протокол!H1836,Протокол!J1836)=4,1,0),"")</f>
        <v/>
      </c>
      <c r="G1836" s="37" t="str">
        <f>IF(Протокол!A1836&lt;&gt;"",1," ")</f>
        <v xml:space="preserve"> </v>
      </c>
    </row>
    <row r="1837" spans="1:7" x14ac:dyDescent="0.25">
      <c r="A1837" s="36" t="str">
        <f>IF(Протокол!A1837&lt;&gt;"",IF(SUM(Протокол!C1837,Протокол!D1837,Протокол!I1837,Протокол!U1837)=4,1,0),"")</f>
        <v/>
      </c>
      <c r="B1837" s="36" t="str">
        <f>IF(Протокол!A1837&lt;&gt;"",IF(SUM(Протокол!K1837,Протокол!S1837)=2,1,0),"")</f>
        <v/>
      </c>
      <c r="C1837" s="36" t="str">
        <f>IF(Протокол!A1837&lt;&gt;"",IF(SUM(Протокол!P1837)=1,1,0),"")</f>
        <v/>
      </c>
      <c r="D1837" s="36" t="str">
        <f>IF(Протокол!A1837&lt;&gt;"",IF(SUM(Протокол!G1837,Протокол!L1837,Протокол!O1837,Протокол!Q1837,Протокол!R1837)=5,1,0),"")</f>
        <v/>
      </c>
      <c r="E1837" s="36" t="str">
        <f>IF(Протокол!A1837&lt;&gt;"",IF(SUM(Протокол!M1837,Протокол!N1837,Протокол!T1837,Протокол!V1837,Протокол!W1837)=5,1,0),"")</f>
        <v/>
      </c>
      <c r="F1837" s="36" t="str">
        <f>IF(Протокол!A1837&lt;&gt;"",IF(SUM(Протокол!E1837,Протокол!F1837,Протокол!H1837,Протокол!J1837)=4,1,0),"")</f>
        <v/>
      </c>
      <c r="G1837" s="37" t="str">
        <f>IF(Протокол!A1837&lt;&gt;"",1," ")</f>
        <v xml:space="preserve"> </v>
      </c>
    </row>
    <row r="1838" spans="1:7" x14ac:dyDescent="0.25">
      <c r="A1838" s="36" t="str">
        <f>IF(Протокол!A1838&lt;&gt;"",IF(SUM(Протокол!C1838,Протокол!D1838,Протокол!I1838,Протокол!U1838)=4,1,0),"")</f>
        <v/>
      </c>
      <c r="B1838" s="36" t="str">
        <f>IF(Протокол!A1838&lt;&gt;"",IF(SUM(Протокол!K1838,Протокол!S1838)=2,1,0),"")</f>
        <v/>
      </c>
      <c r="C1838" s="36" t="str">
        <f>IF(Протокол!A1838&lt;&gt;"",IF(SUM(Протокол!P1838)=1,1,0),"")</f>
        <v/>
      </c>
      <c r="D1838" s="36" t="str">
        <f>IF(Протокол!A1838&lt;&gt;"",IF(SUM(Протокол!G1838,Протокол!L1838,Протокол!O1838,Протокол!Q1838,Протокол!R1838)=5,1,0),"")</f>
        <v/>
      </c>
      <c r="E1838" s="36" t="str">
        <f>IF(Протокол!A1838&lt;&gt;"",IF(SUM(Протокол!M1838,Протокол!N1838,Протокол!T1838,Протокол!V1838,Протокол!W1838)=5,1,0),"")</f>
        <v/>
      </c>
      <c r="F1838" s="36" t="str">
        <f>IF(Протокол!A1838&lt;&gt;"",IF(SUM(Протокол!E1838,Протокол!F1838,Протокол!H1838,Протокол!J1838)=4,1,0),"")</f>
        <v/>
      </c>
      <c r="G1838" s="37" t="str">
        <f>IF(Протокол!A1838&lt;&gt;"",1," ")</f>
        <v xml:space="preserve"> </v>
      </c>
    </row>
    <row r="1839" spans="1:7" x14ac:dyDescent="0.25">
      <c r="A1839" s="36" t="str">
        <f>IF(Протокол!A1839&lt;&gt;"",IF(SUM(Протокол!C1839,Протокол!D1839,Протокол!I1839,Протокол!U1839)=4,1,0),"")</f>
        <v/>
      </c>
      <c r="B1839" s="36" t="str">
        <f>IF(Протокол!A1839&lt;&gt;"",IF(SUM(Протокол!K1839,Протокол!S1839)=2,1,0),"")</f>
        <v/>
      </c>
      <c r="C1839" s="36" t="str">
        <f>IF(Протокол!A1839&lt;&gt;"",IF(SUM(Протокол!P1839)=1,1,0),"")</f>
        <v/>
      </c>
      <c r="D1839" s="36" t="str">
        <f>IF(Протокол!A1839&lt;&gt;"",IF(SUM(Протокол!G1839,Протокол!L1839,Протокол!O1839,Протокол!Q1839,Протокол!R1839)=5,1,0),"")</f>
        <v/>
      </c>
      <c r="E1839" s="36" t="str">
        <f>IF(Протокол!A1839&lt;&gt;"",IF(SUM(Протокол!M1839,Протокол!N1839,Протокол!T1839,Протокол!V1839,Протокол!W1839)=5,1,0),"")</f>
        <v/>
      </c>
      <c r="F1839" s="36" t="str">
        <f>IF(Протокол!A1839&lt;&gt;"",IF(SUM(Протокол!E1839,Протокол!F1839,Протокол!H1839,Протокол!J1839)=4,1,0),"")</f>
        <v/>
      </c>
      <c r="G1839" s="37" t="str">
        <f>IF(Протокол!A1839&lt;&gt;"",1," ")</f>
        <v xml:space="preserve"> </v>
      </c>
    </row>
    <row r="1840" spans="1:7" x14ac:dyDescent="0.25">
      <c r="A1840" s="36" t="str">
        <f>IF(Протокол!A1840&lt;&gt;"",IF(SUM(Протокол!C1840,Протокол!D1840,Протокол!I1840,Протокол!U1840)=4,1,0),"")</f>
        <v/>
      </c>
      <c r="B1840" s="36" t="str">
        <f>IF(Протокол!A1840&lt;&gt;"",IF(SUM(Протокол!K1840,Протокол!S1840)=2,1,0),"")</f>
        <v/>
      </c>
      <c r="C1840" s="36" t="str">
        <f>IF(Протокол!A1840&lt;&gt;"",IF(SUM(Протокол!P1840)=1,1,0),"")</f>
        <v/>
      </c>
      <c r="D1840" s="36" t="str">
        <f>IF(Протокол!A1840&lt;&gt;"",IF(SUM(Протокол!G1840,Протокол!L1840,Протокол!O1840,Протокол!Q1840,Протокол!R1840)=5,1,0),"")</f>
        <v/>
      </c>
      <c r="E1840" s="36" t="str">
        <f>IF(Протокол!A1840&lt;&gt;"",IF(SUM(Протокол!M1840,Протокол!N1840,Протокол!T1840,Протокол!V1840,Протокол!W1840)=5,1,0),"")</f>
        <v/>
      </c>
      <c r="F1840" s="36" t="str">
        <f>IF(Протокол!A1840&lt;&gt;"",IF(SUM(Протокол!E1840,Протокол!F1840,Протокол!H1840,Протокол!J1840)=4,1,0),"")</f>
        <v/>
      </c>
      <c r="G1840" s="37" t="str">
        <f>IF(Протокол!A1840&lt;&gt;"",1," ")</f>
        <v xml:space="preserve"> </v>
      </c>
    </row>
    <row r="1841" spans="1:7" x14ac:dyDescent="0.25">
      <c r="A1841" s="36" t="str">
        <f>IF(Протокол!A1841&lt;&gt;"",IF(SUM(Протокол!C1841,Протокол!D1841,Протокол!I1841,Протокол!U1841)=4,1,0),"")</f>
        <v/>
      </c>
      <c r="B1841" s="36" t="str">
        <f>IF(Протокол!A1841&lt;&gt;"",IF(SUM(Протокол!K1841,Протокол!S1841)=2,1,0),"")</f>
        <v/>
      </c>
      <c r="C1841" s="36" t="str">
        <f>IF(Протокол!A1841&lt;&gt;"",IF(SUM(Протокол!P1841)=1,1,0),"")</f>
        <v/>
      </c>
      <c r="D1841" s="36" t="str">
        <f>IF(Протокол!A1841&lt;&gt;"",IF(SUM(Протокол!G1841,Протокол!L1841,Протокол!O1841,Протокол!Q1841,Протокол!R1841)=5,1,0),"")</f>
        <v/>
      </c>
      <c r="E1841" s="36" t="str">
        <f>IF(Протокол!A1841&lt;&gt;"",IF(SUM(Протокол!M1841,Протокол!N1841,Протокол!T1841,Протокол!V1841,Протокол!W1841)=5,1,0),"")</f>
        <v/>
      </c>
      <c r="F1841" s="36" t="str">
        <f>IF(Протокол!A1841&lt;&gt;"",IF(SUM(Протокол!E1841,Протокол!F1841,Протокол!H1841,Протокол!J1841)=4,1,0),"")</f>
        <v/>
      </c>
      <c r="G1841" s="37" t="str">
        <f>IF(Протокол!A1841&lt;&gt;"",1," ")</f>
        <v xml:space="preserve"> </v>
      </c>
    </row>
    <row r="1842" spans="1:7" x14ac:dyDescent="0.25">
      <c r="A1842" s="36" t="str">
        <f>IF(Протокол!A1842&lt;&gt;"",IF(SUM(Протокол!C1842,Протокол!D1842,Протокол!I1842,Протокол!U1842)=4,1,0),"")</f>
        <v/>
      </c>
      <c r="B1842" s="36" t="str">
        <f>IF(Протокол!A1842&lt;&gt;"",IF(SUM(Протокол!K1842,Протокол!S1842)=2,1,0),"")</f>
        <v/>
      </c>
      <c r="C1842" s="36" t="str">
        <f>IF(Протокол!A1842&lt;&gt;"",IF(SUM(Протокол!P1842)=1,1,0),"")</f>
        <v/>
      </c>
      <c r="D1842" s="36" t="str">
        <f>IF(Протокол!A1842&lt;&gt;"",IF(SUM(Протокол!G1842,Протокол!L1842,Протокол!O1842,Протокол!Q1842,Протокол!R1842)=5,1,0),"")</f>
        <v/>
      </c>
      <c r="E1842" s="36" t="str">
        <f>IF(Протокол!A1842&lt;&gt;"",IF(SUM(Протокол!M1842,Протокол!N1842,Протокол!T1842,Протокол!V1842,Протокол!W1842)=5,1,0),"")</f>
        <v/>
      </c>
      <c r="F1842" s="36" t="str">
        <f>IF(Протокол!A1842&lt;&gt;"",IF(SUM(Протокол!E1842,Протокол!F1842,Протокол!H1842,Протокол!J1842)=4,1,0),"")</f>
        <v/>
      </c>
      <c r="G1842" s="37" t="str">
        <f>IF(Протокол!A1842&lt;&gt;"",1," ")</f>
        <v xml:space="preserve"> </v>
      </c>
    </row>
    <row r="1843" spans="1:7" x14ac:dyDescent="0.25">
      <c r="A1843" s="36" t="str">
        <f>IF(Протокол!A1843&lt;&gt;"",IF(SUM(Протокол!C1843,Протокол!D1843,Протокол!I1843,Протокол!U1843)=4,1,0),"")</f>
        <v/>
      </c>
      <c r="B1843" s="36" t="str">
        <f>IF(Протокол!A1843&lt;&gt;"",IF(SUM(Протокол!K1843,Протокол!S1843)=2,1,0),"")</f>
        <v/>
      </c>
      <c r="C1843" s="36" t="str">
        <f>IF(Протокол!A1843&lt;&gt;"",IF(SUM(Протокол!P1843)=1,1,0),"")</f>
        <v/>
      </c>
      <c r="D1843" s="36" t="str">
        <f>IF(Протокол!A1843&lt;&gt;"",IF(SUM(Протокол!G1843,Протокол!L1843,Протокол!O1843,Протокол!Q1843,Протокол!R1843)=5,1,0),"")</f>
        <v/>
      </c>
      <c r="E1843" s="36" t="str">
        <f>IF(Протокол!A1843&lt;&gt;"",IF(SUM(Протокол!M1843,Протокол!N1843,Протокол!T1843,Протокол!V1843,Протокол!W1843)=5,1,0),"")</f>
        <v/>
      </c>
      <c r="F1843" s="36" t="str">
        <f>IF(Протокол!A1843&lt;&gt;"",IF(SUM(Протокол!E1843,Протокол!F1843,Протокол!H1843,Протокол!J1843)=4,1,0),"")</f>
        <v/>
      </c>
      <c r="G1843" s="37" t="str">
        <f>IF(Протокол!A1843&lt;&gt;"",1," ")</f>
        <v xml:space="preserve"> </v>
      </c>
    </row>
    <row r="1844" spans="1:7" x14ac:dyDescent="0.25">
      <c r="A1844" s="36" t="str">
        <f>IF(Протокол!A1844&lt;&gt;"",IF(SUM(Протокол!C1844,Протокол!D1844,Протокол!I1844,Протокол!U1844)=4,1,0),"")</f>
        <v/>
      </c>
      <c r="B1844" s="36" t="str">
        <f>IF(Протокол!A1844&lt;&gt;"",IF(SUM(Протокол!K1844,Протокол!S1844)=2,1,0),"")</f>
        <v/>
      </c>
      <c r="C1844" s="36" t="str">
        <f>IF(Протокол!A1844&lt;&gt;"",IF(SUM(Протокол!P1844)=1,1,0),"")</f>
        <v/>
      </c>
      <c r="D1844" s="36" t="str">
        <f>IF(Протокол!A1844&lt;&gt;"",IF(SUM(Протокол!G1844,Протокол!L1844,Протокол!O1844,Протокол!Q1844,Протокол!R1844)=5,1,0),"")</f>
        <v/>
      </c>
      <c r="E1844" s="36" t="str">
        <f>IF(Протокол!A1844&lt;&gt;"",IF(SUM(Протокол!M1844,Протокол!N1844,Протокол!T1844,Протокол!V1844,Протокол!W1844)=5,1,0),"")</f>
        <v/>
      </c>
      <c r="F1844" s="36" t="str">
        <f>IF(Протокол!A1844&lt;&gt;"",IF(SUM(Протокол!E1844,Протокол!F1844,Протокол!H1844,Протокол!J1844)=4,1,0),"")</f>
        <v/>
      </c>
      <c r="G1844" s="37" t="str">
        <f>IF(Протокол!A1844&lt;&gt;"",1," ")</f>
        <v xml:space="preserve"> </v>
      </c>
    </row>
    <row r="1845" spans="1:7" x14ac:dyDescent="0.25">
      <c r="A1845" s="36" t="str">
        <f>IF(Протокол!A1845&lt;&gt;"",IF(SUM(Протокол!C1845,Протокол!D1845,Протокол!I1845,Протокол!U1845)=4,1,0),"")</f>
        <v/>
      </c>
      <c r="B1845" s="36" t="str">
        <f>IF(Протокол!A1845&lt;&gt;"",IF(SUM(Протокол!K1845,Протокол!S1845)=2,1,0),"")</f>
        <v/>
      </c>
      <c r="C1845" s="36" t="str">
        <f>IF(Протокол!A1845&lt;&gt;"",IF(SUM(Протокол!P1845)=1,1,0),"")</f>
        <v/>
      </c>
      <c r="D1845" s="36" t="str">
        <f>IF(Протокол!A1845&lt;&gt;"",IF(SUM(Протокол!G1845,Протокол!L1845,Протокол!O1845,Протокол!Q1845,Протокол!R1845)=5,1,0),"")</f>
        <v/>
      </c>
      <c r="E1845" s="36" t="str">
        <f>IF(Протокол!A1845&lt;&gt;"",IF(SUM(Протокол!M1845,Протокол!N1845,Протокол!T1845,Протокол!V1845,Протокол!W1845)=5,1,0),"")</f>
        <v/>
      </c>
      <c r="F1845" s="36" t="str">
        <f>IF(Протокол!A1845&lt;&gt;"",IF(SUM(Протокол!E1845,Протокол!F1845,Протокол!H1845,Протокол!J1845)=4,1,0),"")</f>
        <v/>
      </c>
      <c r="G1845" s="37" t="str">
        <f>IF(Протокол!A1845&lt;&gt;"",1," ")</f>
        <v xml:space="preserve"> </v>
      </c>
    </row>
    <row r="1846" spans="1:7" x14ac:dyDescent="0.25">
      <c r="A1846" s="36" t="str">
        <f>IF(Протокол!A1846&lt;&gt;"",IF(SUM(Протокол!C1846,Протокол!D1846,Протокол!I1846,Протокол!U1846)=4,1,0),"")</f>
        <v/>
      </c>
      <c r="B1846" s="36" t="str">
        <f>IF(Протокол!A1846&lt;&gt;"",IF(SUM(Протокол!K1846,Протокол!S1846)=2,1,0),"")</f>
        <v/>
      </c>
      <c r="C1846" s="36" t="str">
        <f>IF(Протокол!A1846&lt;&gt;"",IF(SUM(Протокол!P1846)=1,1,0),"")</f>
        <v/>
      </c>
      <c r="D1846" s="36" t="str">
        <f>IF(Протокол!A1846&lt;&gt;"",IF(SUM(Протокол!G1846,Протокол!L1846,Протокол!O1846,Протокол!Q1846,Протокол!R1846)=5,1,0),"")</f>
        <v/>
      </c>
      <c r="E1846" s="36" t="str">
        <f>IF(Протокол!A1846&lt;&gt;"",IF(SUM(Протокол!M1846,Протокол!N1846,Протокол!T1846,Протокол!V1846,Протокол!W1846)=5,1,0),"")</f>
        <v/>
      </c>
      <c r="F1846" s="36" t="str">
        <f>IF(Протокол!A1846&lt;&gt;"",IF(SUM(Протокол!E1846,Протокол!F1846,Протокол!H1846,Протокол!J1846)=4,1,0),"")</f>
        <v/>
      </c>
      <c r="G1846" s="37" t="str">
        <f>IF(Протокол!A1846&lt;&gt;"",1," ")</f>
        <v xml:space="preserve"> </v>
      </c>
    </row>
    <row r="1847" spans="1:7" x14ac:dyDescent="0.25">
      <c r="A1847" s="36" t="str">
        <f>IF(Протокол!A1847&lt;&gt;"",IF(SUM(Протокол!C1847,Протокол!D1847,Протокол!I1847,Протокол!U1847)=4,1,0),"")</f>
        <v/>
      </c>
      <c r="B1847" s="36" t="str">
        <f>IF(Протокол!A1847&lt;&gt;"",IF(SUM(Протокол!K1847,Протокол!S1847)=2,1,0),"")</f>
        <v/>
      </c>
      <c r="C1847" s="36" t="str">
        <f>IF(Протокол!A1847&lt;&gt;"",IF(SUM(Протокол!P1847)=1,1,0),"")</f>
        <v/>
      </c>
      <c r="D1847" s="36" t="str">
        <f>IF(Протокол!A1847&lt;&gt;"",IF(SUM(Протокол!G1847,Протокол!L1847,Протокол!O1847,Протокол!Q1847,Протокол!R1847)=5,1,0),"")</f>
        <v/>
      </c>
      <c r="E1847" s="36" t="str">
        <f>IF(Протокол!A1847&lt;&gt;"",IF(SUM(Протокол!M1847,Протокол!N1847,Протокол!T1847,Протокол!V1847,Протокол!W1847)=5,1,0),"")</f>
        <v/>
      </c>
      <c r="F1847" s="36" t="str">
        <f>IF(Протокол!A1847&lt;&gt;"",IF(SUM(Протокол!E1847,Протокол!F1847,Протокол!H1847,Протокол!J1847)=4,1,0),"")</f>
        <v/>
      </c>
      <c r="G1847" s="37" t="str">
        <f>IF(Протокол!A1847&lt;&gt;"",1," ")</f>
        <v xml:space="preserve"> </v>
      </c>
    </row>
    <row r="1848" spans="1:7" x14ac:dyDescent="0.25">
      <c r="A1848" s="36" t="str">
        <f>IF(Протокол!A1848&lt;&gt;"",IF(SUM(Протокол!C1848,Протокол!D1848,Протокол!I1848,Протокол!U1848)=4,1,0),"")</f>
        <v/>
      </c>
      <c r="B1848" s="36" t="str">
        <f>IF(Протокол!A1848&lt;&gt;"",IF(SUM(Протокол!K1848,Протокол!S1848)=2,1,0),"")</f>
        <v/>
      </c>
      <c r="C1848" s="36" t="str">
        <f>IF(Протокол!A1848&lt;&gt;"",IF(SUM(Протокол!P1848)=1,1,0),"")</f>
        <v/>
      </c>
      <c r="D1848" s="36" t="str">
        <f>IF(Протокол!A1848&lt;&gt;"",IF(SUM(Протокол!G1848,Протокол!L1848,Протокол!O1848,Протокол!Q1848,Протокол!R1848)=5,1,0),"")</f>
        <v/>
      </c>
      <c r="E1848" s="36" t="str">
        <f>IF(Протокол!A1848&lt;&gt;"",IF(SUM(Протокол!M1848,Протокол!N1848,Протокол!T1848,Протокол!V1848,Протокол!W1848)=5,1,0),"")</f>
        <v/>
      </c>
      <c r="F1848" s="36" t="str">
        <f>IF(Протокол!A1848&lt;&gt;"",IF(SUM(Протокол!E1848,Протокол!F1848,Протокол!H1848,Протокол!J1848)=4,1,0),"")</f>
        <v/>
      </c>
      <c r="G1848" s="37" t="str">
        <f>IF(Протокол!A1848&lt;&gt;"",1," ")</f>
        <v xml:space="preserve"> </v>
      </c>
    </row>
    <row r="1849" spans="1:7" x14ac:dyDescent="0.25">
      <c r="A1849" s="36" t="str">
        <f>IF(Протокол!A1849&lt;&gt;"",IF(SUM(Протокол!C1849,Протокол!D1849,Протокол!I1849,Протокол!U1849)=4,1,0),"")</f>
        <v/>
      </c>
      <c r="B1849" s="36" t="str">
        <f>IF(Протокол!A1849&lt;&gt;"",IF(SUM(Протокол!K1849,Протокол!S1849)=2,1,0),"")</f>
        <v/>
      </c>
      <c r="C1849" s="36" t="str">
        <f>IF(Протокол!A1849&lt;&gt;"",IF(SUM(Протокол!P1849)=1,1,0),"")</f>
        <v/>
      </c>
      <c r="D1849" s="36" t="str">
        <f>IF(Протокол!A1849&lt;&gt;"",IF(SUM(Протокол!G1849,Протокол!L1849,Протокол!O1849,Протокол!Q1849,Протокол!R1849)=5,1,0),"")</f>
        <v/>
      </c>
      <c r="E1849" s="36" t="str">
        <f>IF(Протокол!A1849&lt;&gt;"",IF(SUM(Протокол!M1849,Протокол!N1849,Протокол!T1849,Протокол!V1849,Протокол!W1849)=5,1,0),"")</f>
        <v/>
      </c>
      <c r="F1849" s="36" t="str">
        <f>IF(Протокол!A1849&lt;&gt;"",IF(SUM(Протокол!E1849,Протокол!F1849,Протокол!H1849,Протокол!J1849)=4,1,0),"")</f>
        <v/>
      </c>
      <c r="G1849" s="37" t="str">
        <f>IF(Протокол!A1849&lt;&gt;"",1," ")</f>
        <v xml:space="preserve"> </v>
      </c>
    </row>
    <row r="1850" spans="1:7" x14ac:dyDescent="0.25">
      <c r="A1850" s="36" t="str">
        <f>IF(Протокол!A1850&lt;&gt;"",IF(SUM(Протокол!C1850,Протокол!D1850,Протокол!I1850,Протокол!U1850)=4,1,0),"")</f>
        <v/>
      </c>
      <c r="B1850" s="36" t="str">
        <f>IF(Протокол!A1850&lt;&gt;"",IF(SUM(Протокол!K1850,Протокол!S1850)=2,1,0),"")</f>
        <v/>
      </c>
      <c r="C1850" s="36" t="str">
        <f>IF(Протокол!A1850&lt;&gt;"",IF(SUM(Протокол!P1850)=1,1,0),"")</f>
        <v/>
      </c>
      <c r="D1850" s="36" t="str">
        <f>IF(Протокол!A1850&lt;&gt;"",IF(SUM(Протокол!G1850,Протокол!L1850,Протокол!O1850,Протокол!Q1850,Протокол!R1850)=5,1,0),"")</f>
        <v/>
      </c>
      <c r="E1850" s="36" t="str">
        <f>IF(Протокол!A1850&lt;&gt;"",IF(SUM(Протокол!M1850,Протокол!N1850,Протокол!T1850,Протокол!V1850,Протокол!W1850)=5,1,0),"")</f>
        <v/>
      </c>
      <c r="F1850" s="36" t="str">
        <f>IF(Протокол!A1850&lt;&gt;"",IF(SUM(Протокол!E1850,Протокол!F1850,Протокол!H1850,Протокол!J1850)=4,1,0),"")</f>
        <v/>
      </c>
      <c r="G1850" s="37" t="str">
        <f>IF(Протокол!A1850&lt;&gt;"",1," ")</f>
        <v xml:space="preserve"> </v>
      </c>
    </row>
    <row r="1851" spans="1:7" x14ac:dyDescent="0.25">
      <c r="A1851" s="36" t="str">
        <f>IF(Протокол!A1851&lt;&gt;"",IF(SUM(Протокол!C1851,Протокол!D1851,Протокол!I1851,Протокол!U1851)=4,1,0),"")</f>
        <v/>
      </c>
      <c r="B1851" s="36" t="str">
        <f>IF(Протокол!A1851&lt;&gt;"",IF(SUM(Протокол!K1851,Протокол!S1851)=2,1,0),"")</f>
        <v/>
      </c>
      <c r="C1851" s="36" t="str">
        <f>IF(Протокол!A1851&lt;&gt;"",IF(SUM(Протокол!P1851)=1,1,0),"")</f>
        <v/>
      </c>
      <c r="D1851" s="36" t="str">
        <f>IF(Протокол!A1851&lt;&gt;"",IF(SUM(Протокол!G1851,Протокол!L1851,Протокол!O1851,Протокол!Q1851,Протокол!R1851)=5,1,0),"")</f>
        <v/>
      </c>
      <c r="E1851" s="36" t="str">
        <f>IF(Протокол!A1851&lt;&gt;"",IF(SUM(Протокол!M1851,Протокол!N1851,Протокол!T1851,Протокол!V1851,Протокол!W1851)=5,1,0),"")</f>
        <v/>
      </c>
      <c r="F1851" s="36" t="str">
        <f>IF(Протокол!A1851&lt;&gt;"",IF(SUM(Протокол!E1851,Протокол!F1851,Протокол!H1851,Протокол!J1851)=4,1,0),"")</f>
        <v/>
      </c>
      <c r="G1851" s="37" t="str">
        <f>IF(Протокол!A1851&lt;&gt;"",1," ")</f>
        <v xml:space="preserve"> </v>
      </c>
    </row>
    <row r="1852" spans="1:7" x14ac:dyDescent="0.25">
      <c r="A1852" s="36" t="str">
        <f>IF(Протокол!A1852&lt;&gt;"",IF(SUM(Протокол!C1852,Протокол!D1852,Протокол!I1852,Протокол!U1852)=4,1,0),"")</f>
        <v/>
      </c>
      <c r="B1852" s="36" t="str">
        <f>IF(Протокол!A1852&lt;&gt;"",IF(SUM(Протокол!K1852,Протокол!S1852)=2,1,0),"")</f>
        <v/>
      </c>
      <c r="C1852" s="36" t="str">
        <f>IF(Протокол!A1852&lt;&gt;"",IF(SUM(Протокол!P1852)=1,1,0),"")</f>
        <v/>
      </c>
      <c r="D1852" s="36" t="str">
        <f>IF(Протокол!A1852&lt;&gt;"",IF(SUM(Протокол!G1852,Протокол!L1852,Протокол!O1852,Протокол!Q1852,Протокол!R1852)=5,1,0),"")</f>
        <v/>
      </c>
      <c r="E1852" s="36" t="str">
        <f>IF(Протокол!A1852&lt;&gt;"",IF(SUM(Протокол!M1852,Протокол!N1852,Протокол!T1852,Протокол!V1852,Протокол!W1852)=5,1,0),"")</f>
        <v/>
      </c>
      <c r="F1852" s="36" t="str">
        <f>IF(Протокол!A1852&lt;&gt;"",IF(SUM(Протокол!E1852,Протокол!F1852,Протокол!H1852,Протокол!J1852)=4,1,0),"")</f>
        <v/>
      </c>
      <c r="G1852" s="37" t="str">
        <f>IF(Протокол!A1852&lt;&gt;"",1," ")</f>
        <v xml:space="preserve"> </v>
      </c>
    </row>
    <row r="1853" spans="1:7" x14ac:dyDescent="0.25">
      <c r="A1853" s="36" t="str">
        <f>IF(Протокол!A1853&lt;&gt;"",IF(SUM(Протокол!C1853,Протокол!D1853,Протокол!I1853,Протокол!U1853)=4,1,0),"")</f>
        <v/>
      </c>
      <c r="B1853" s="36" t="str">
        <f>IF(Протокол!A1853&lt;&gt;"",IF(SUM(Протокол!K1853,Протокол!S1853)=2,1,0),"")</f>
        <v/>
      </c>
      <c r="C1853" s="36" t="str">
        <f>IF(Протокол!A1853&lt;&gt;"",IF(SUM(Протокол!P1853)=1,1,0),"")</f>
        <v/>
      </c>
      <c r="D1853" s="36" t="str">
        <f>IF(Протокол!A1853&lt;&gt;"",IF(SUM(Протокол!G1853,Протокол!L1853,Протокол!O1853,Протокол!Q1853,Протокол!R1853)=5,1,0),"")</f>
        <v/>
      </c>
      <c r="E1853" s="36" t="str">
        <f>IF(Протокол!A1853&lt;&gt;"",IF(SUM(Протокол!M1853,Протокол!N1853,Протокол!T1853,Протокол!V1853,Протокол!W1853)=5,1,0),"")</f>
        <v/>
      </c>
      <c r="F1853" s="36" t="str">
        <f>IF(Протокол!A1853&lt;&gt;"",IF(SUM(Протокол!E1853,Протокол!F1853,Протокол!H1853,Протокол!J1853)=4,1,0),"")</f>
        <v/>
      </c>
      <c r="G1853" s="37" t="str">
        <f>IF(Протокол!A1853&lt;&gt;"",1," ")</f>
        <v xml:space="preserve"> </v>
      </c>
    </row>
    <row r="1854" spans="1:7" x14ac:dyDescent="0.25">
      <c r="A1854" s="36" t="str">
        <f>IF(Протокол!A1854&lt;&gt;"",IF(SUM(Протокол!C1854,Протокол!D1854,Протокол!I1854,Протокол!U1854)=4,1,0),"")</f>
        <v/>
      </c>
      <c r="B1854" s="36" t="str">
        <f>IF(Протокол!A1854&lt;&gt;"",IF(SUM(Протокол!K1854,Протокол!S1854)=2,1,0),"")</f>
        <v/>
      </c>
      <c r="C1854" s="36" t="str">
        <f>IF(Протокол!A1854&lt;&gt;"",IF(SUM(Протокол!P1854)=1,1,0),"")</f>
        <v/>
      </c>
      <c r="D1854" s="36" t="str">
        <f>IF(Протокол!A1854&lt;&gt;"",IF(SUM(Протокол!G1854,Протокол!L1854,Протокол!O1854,Протокол!Q1854,Протокол!R1854)=5,1,0),"")</f>
        <v/>
      </c>
      <c r="E1854" s="36" t="str">
        <f>IF(Протокол!A1854&lt;&gt;"",IF(SUM(Протокол!M1854,Протокол!N1854,Протокол!T1854,Протокол!V1854,Протокол!W1854)=5,1,0),"")</f>
        <v/>
      </c>
      <c r="F1854" s="36" t="str">
        <f>IF(Протокол!A1854&lt;&gt;"",IF(SUM(Протокол!E1854,Протокол!F1854,Протокол!H1854,Протокол!J1854)=4,1,0),"")</f>
        <v/>
      </c>
      <c r="G1854" s="37" t="str">
        <f>IF(Протокол!A1854&lt;&gt;"",1," ")</f>
        <v xml:space="preserve"> </v>
      </c>
    </row>
    <row r="1855" spans="1:7" x14ac:dyDescent="0.25">
      <c r="A1855" s="36" t="str">
        <f>IF(Протокол!A1855&lt;&gt;"",IF(SUM(Протокол!C1855,Протокол!D1855,Протокол!I1855,Протокол!U1855)=4,1,0),"")</f>
        <v/>
      </c>
      <c r="B1855" s="36" t="str">
        <f>IF(Протокол!A1855&lt;&gt;"",IF(SUM(Протокол!K1855,Протокол!S1855)=2,1,0),"")</f>
        <v/>
      </c>
      <c r="C1855" s="36" t="str">
        <f>IF(Протокол!A1855&lt;&gt;"",IF(SUM(Протокол!P1855)=1,1,0),"")</f>
        <v/>
      </c>
      <c r="D1855" s="36" t="str">
        <f>IF(Протокол!A1855&lt;&gt;"",IF(SUM(Протокол!G1855,Протокол!L1855,Протокол!O1855,Протокол!Q1855,Протокол!R1855)=5,1,0),"")</f>
        <v/>
      </c>
      <c r="E1855" s="36" t="str">
        <f>IF(Протокол!A1855&lt;&gt;"",IF(SUM(Протокол!M1855,Протокол!N1855,Протокол!T1855,Протокол!V1855,Протокол!W1855)=5,1,0),"")</f>
        <v/>
      </c>
      <c r="F1855" s="36" t="str">
        <f>IF(Протокол!A1855&lt;&gt;"",IF(SUM(Протокол!E1855,Протокол!F1855,Протокол!H1855,Протокол!J1855)=4,1,0),"")</f>
        <v/>
      </c>
      <c r="G1855" s="37" t="str">
        <f>IF(Протокол!A1855&lt;&gt;"",1," ")</f>
        <v xml:space="preserve"> </v>
      </c>
    </row>
    <row r="1856" spans="1:7" x14ac:dyDescent="0.25">
      <c r="A1856" s="36" t="str">
        <f>IF(Протокол!A1856&lt;&gt;"",IF(SUM(Протокол!C1856,Протокол!D1856,Протокол!I1856,Протокол!U1856)=4,1,0),"")</f>
        <v/>
      </c>
      <c r="B1856" s="36" t="str">
        <f>IF(Протокол!A1856&lt;&gt;"",IF(SUM(Протокол!K1856,Протокол!S1856)=2,1,0),"")</f>
        <v/>
      </c>
      <c r="C1856" s="36" t="str">
        <f>IF(Протокол!A1856&lt;&gt;"",IF(SUM(Протокол!P1856)=1,1,0),"")</f>
        <v/>
      </c>
      <c r="D1856" s="36" t="str">
        <f>IF(Протокол!A1856&lt;&gt;"",IF(SUM(Протокол!G1856,Протокол!L1856,Протокол!O1856,Протокол!Q1856,Протокол!R1856)=5,1,0),"")</f>
        <v/>
      </c>
      <c r="E1856" s="36" t="str">
        <f>IF(Протокол!A1856&lt;&gt;"",IF(SUM(Протокол!M1856,Протокол!N1856,Протокол!T1856,Протокол!V1856,Протокол!W1856)=5,1,0),"")</f>
        <v/>
      </c>
      <c r="F1856" s="36" t="str">
        <f>IF(Протокол!A1856&lt;&gt;"",IF(SUM(Протокол!E1856,Протокол!F1856,Протокол!H1856,Протокол!J1856)=4,1,0),"")</f>
        <v/>
      </c>
      <c r="G1856" s="37" t="str">
        <f>IF(Протокол!A1856&lt;&gt;"",1," ")</f>
        <v xml:space="preserve"> </v>
      </c>
    </row>
    <row r="1857" spans="1:7" x14ac:dyDescent="0.25">
      <c r="A1857" s="36" t="str">
        <f>IF(Протокол!A1857&lt;&gt;"",IF(SUM(Протокол!C1857,Протокол!D1857,Протокол!I1857,Протокол!U1857)=4,1,0),"")</f>
        <v/>
      </c>
      <c r="B1857" s="36" t="str">
        <f>IF(Протокол!A1857&lt;&gt;"",IF(SUM(Протокол!K1857,Протокол!S1857)=2,1,0),"")</f>
        <v/>
      </c>
      <c r="C1857" s="36" t="str">
        <f>IF(Протокол!A1857&lt;&gt;"",IF(SUM(Протокол!P1857)=1,1,0),"")</f>
        <v/>
      </c>
      <c r="D1857" s="36" t="str">
        <f>IF(Протокол!A1857&lt;&gt;"",IF(SUM(Протокол!G1857,Протокол!L1857,Протокол!O1857,Протокол!Q1857,Протокол!R1857)=5,1,0),"")</f>
        <v/>
      </c>
      <c r="E1857" s="36" t="str">
        <f>IF(Протокол!A1857&lt;&gt;"",IF(SUM(Протокол!M1857,Протокол!N1857,Протокол!T1857,Протокол!V1857,Протокол!W1857)=5,1,0),"")</f>
        <v/>
      </c>
      <c r="F1857" s="36" t="str">
        <f>IF(Протокол!A1857&lt;&gt;"",IF(SUM(Протокол!E1857,Протокол!F1857,Протокол!H1857,Протокол!J1857)=4,1,0),"")</f>
        <v/>
      </c>
      <c r="G1857" s="37" t="str">
        <f>IF(Протокол!A1857&lt;&gt;"",1," ")</f>
        <v xml:space="preserve"> </v>
      </c>
    </row>
    <row r="1858" spans="1:7" x14ac:dyDescent="0.25">
      <c r="A1858" s="36" t="str">
        <f>IF(Протокол!A1858&lt;&gt;"",IF(SUM(Протокол!C1858,Протокол!D1858,Протокол!I1858,Протокол!U1858)=4,1,0),"")</f>
        <v/>
      </c>
      <c r="B1858" s="36" t="str">
        <f>IF(Протокол!A1858&lt;&gt;"",IF(SUM(Протокол!K1858,Протокол!S1858)=2,1,0),"")</f>
        <v/>
      </c>
      <c r="C1858" s="36" t="str">
        <f>IF(Протокол!A1858&lt;&gt;"",IF(SUM(Протокол!P1858)=1,1,0),"")</f>
        <v/>
      </c>
      <c r="D1858" s="36" t="str">
        <f>IF(Протокол!A1858&lt;&gt;"",IF(SUM(Протокол!G1858,Протокол!L1858,Протокол!O1858,Протокол!Q1858,Протокол!R1858)=5,1,0),"")</f>
        <v/>
      </c>
      <c r="E1858" s="36" t="str">
        <f>IF(Протокол!A1858&lt;&gt;"",IF(SUM(Протокол!M1858,Протокол!N1858,Протокол!T1858,Протокол!V1858,Протокол!W1858)=5,1,0),"")</f>
        <v/>
      </c>
      <c r="F1858" s="36" t="str">
        <f>IF(Протокол!A1858&lt;&gt;"",IF(SUM(Протокол!E1858,Протокол!F1858,Протокол!H1858,Протокол!J1858)=4,1,0),"")</f>
        <v/>
      </c>
      <c r="G1858" s="37" t="str">
        <f>IF(Протокол!A1858&lt;&gt;"",1," ")</f>
        <v xml:space="preserve"> </v>
      </c>
    </row>
    <row r="1859" spans="1:7" x14ac:dyDescent="0.25">
      <c r="A1859" s="36" t="str">
        <f>IF(Протокол!A1859&lt;&gt;"",IF(SUM(Протокол!C1859,Протокол!D1859,Протокол!I1859,Протокол!U1859)=4,1,0),"")</f>
        <v/>
      </c>
      <c r="B1859" s="36" t="str">
        <f>IF(Протокол!A1859&lt;&gt;"",IF(SUM(Протокол!K1859,Протокол!S1859)=2,1,0),"")</f>
        <v/>
      </c>
      <c r="C1859" s="36" t="str">
        <f>IF(Протокол!A1859&lt;&gt;"",IF(SUM(Протокол!P1859)=1,1,0),"")</f>
        <v/>
      </c>
      <c r="D1859" s="36" t="str">
        <f>IF(Протокол!A1859&lt;&gt;"",IF(SUM(Протокол!G1859,Протокол!L1859,Протокол!O1859,Протокол!Q1859,Протокол!R1859)=5,1,0),"")</f>
        <v/>
      </c>
      <c r="E1859" s="36" t="str">
        <f>IF(Протокол!A1859&lt;&gt;"",IF(SUM(Протокол!M1859,Протокол!N1859,Протокол!T1859,Протокол!V1859,Протокол!W1859)=5,1,0),"")</f>
        <v/>
      </c>
      <c r="F1859" s="36" t="str">
        <f>IF(Протокол!A1859&lt;&gt;"",IF(SUM(Протокол!E1859,Протокол!F1859,Протокол!H1859,Протокол!J1859)=4,1,0),"")</f>
        <v/>
      </c>
      <c r="G1859" s="37" t="str">
        <f>IF(Протокол!A1859&lt;&gt;"",1," ")</f>
        <v xml:space="preserve"> </v>
      </c>
    </row>
    <row r="1860" spans="1:7" x14ac:dyDescent="0.25">
      <c r="A1860" s="36" t="str">
        <f>IF(Протокол!A1860&lt;&gt;"",IF(SUM(Протокол!C1860,Протокол!D1860,Протокол!I1860,Протокол!U1860)=4,1,0),"")</f>
        <v/>
      </c>
      <c r="B1860" s="36" t="str">
        <f>IF(Протокол!A1860&lt;&gt;"",IF(SUM(Протокол!K1860,Протокол!S1860)=2,1,0),"")</f>
        <v/>
      </c>
      <c r="C1860" s="36" t="str">
        <f>IF(Протокол!A1860&lt;&gt;"",IF(SUM(Протокол!P1860)=1,1,0),"")</f>
        <v/>
      </c>
      <c r="D1860" s="36" t="str">
        <f>IF(Протокол!A1860&lt;&gt;"",IF(SUM(Протокол!G1860,Протокол!L1860,Протокол!O1860,Протокол!Q1860,Протокол!R1860)=5,1,0),"")</f>
        <v/>
      </c>
      <c r="E1860" s="36" t="str">
        <f>IF(Протокол!A1860&lt;&gt;"",IF(SUM(Протокол!M1860,Протокол!N1860,Протокол!T1860,Протокол!V1860,Протокол!W1860)=5,1,0),"")</f>
        <v/>
      </c>
      <c r="F1860" s="36" t="str">
        <f>IF(Протокол!A1860&lt;&gt;"",IF(SUM(Протокол!E1860,Протокол!F1860,Протокол!H1860,Протокол!J1860)=4,1,0),"")</f>
        <v/>
      </c>
      <c r="G1860" s="37" t="str">
        <f>IF(Протокол!A1860&lt;&gt;"",1," ")</f>
        <v xml:space="preserve"> </v>
      </c>
    </row>
    <row r="1861" spans="1:7" x14ac:dyDescent="0.25">
      <c r="A1861" s="36" t="str">
        <f>IF(Протокол!A1861&lt;&gt;"",IF(SUM(Протокол!C1861,Протокол!D1861,Протокол!I1861,Протокол!U1861)=4,1,0),"")</f>
        <v/>
      </c>
      <c r="B1861" s="36" t="str">
        <f>IF(Протокол!A1861&lt;&gt;"",IF(SUM(Протокол!K1861,Протокол!S1861)=2,1,0),"")</f>
        <v/>
      </c>
      <c r="C1861" s="36" t="str">
        <f>IF(Протокол!A1861&lt;&gt;"",IF(SUM(Протокол!P1861)=1,1,0),"")</f>
        <v/>
      </c>
      <c r="D1861" s="36" t="str">
        <f>IF(Протокол!A1861&lt;&gt;"",IF(SUM(Протокол!G1861,Протокол!L1861,Протокол!O1861,Протокол!Q1861,Протокол!R1861)=5,1,0),"")</f>
        <v/>
      </c>
      <c r="E1861" s="36" t="str">
        <f>IF(Протокол!A1861&lt;&gt;"",IF(SUM(Протокол!M1861,Протокол!N1861,Протокол!T1861,Протокол!V1861,Протокол!W1861)=5,1,0),"")</f>
        <v/>
      </c>
      <c r="F1861" s="36" t="str">
        <f>IF(Протокол!A1861&lt;&gt;"",IF(SUM(Протокол!E1861,Протокол!F1861,Протокол!H1861,Протокол!J1861)=4,1,0),"")</f>
        <v/>
      </c>
      <c r="G1861" s="37" t="str">
        <f>IF(Протокол!A1861&lt;&gt;"",1," ")</f>
        <v xml:space="preserve"> </v>
      </c>
    </row>
    <row r="1862" spans="1:7" x14ac:dyDescent="0.25">
      <c r="A1862" s="36" t="str">
        <f>IF(Протокол!A1862&lt;&gt;"",IF(SUM(Протокол!C1862,Протокол!D1862,Протокол!I1862,Протокол!U1862)=4,1,0),"")</f>
        <v/>
      </c>
      <c r="B1862" s="36" t="str">
        <f>IF(Протокол!A1862&lt;&gt;"",IF(SUM(Протокол!K1862,Протокол!S1862)=2,1,0),"")</f>
        <v/>
      </c>
      <c r="C1862" s="36" t="str">
        <f>IF(Протокол!A1862&lt;&gt;"",IF(SUM(Протокол!P1862)=1,1,0),"")</f>
        <v/>
      </c>
      <c r="D1862" s="36" t="str">
        <f>IF(Протокол!A1862&lt;&gt;"",IF(SUM(Протокол!G1862,Протокол!L1862,Протокол!O1862,Протокол!Q1862,Протокол!R1862)=5,1,0),"")</f>
        <v/>
      </c>
      <c r="E1862" s="36" t="str">
        <f>IF(Протокол!A1862&lt;&gt;"",IF(SUM(Протокол!M1862,Протокол!N1862,Протокол!T1862,Протокол!V1862,Протокол!W1862)=5,1,0),"")</f>
        <v/>
      </c>
      <c r="F1862" s="36" t="str">
        <f>IF(Протокол!A1862&lt;&gt;"",IF(SUM(Протокол!E1862,Протокол!F1862,Протокол!H1862,Протокол!J1862)=4,1,0),"")</f>
        <v/>
      </c>
      <c r="G1862" s="37" t="str">
        <f>IF(Протокол!A1862&lt;&gt;"",1," ")</f>
        <v xml:space="preserve"> </v>
      </c>
    </row>
    <row r="1863" spans="1:7" x14ac:dyDescent="0.25">
      <c r="A1863" s="36" t="str">
        <f>IF(Протокол!A1863&lt;&gt;"",IF(SUM(Протокол!C1863,Протокол!D1863,Протокол!I1863,Протокол!U1863)=4,1,0),"")</f>
        <v/>
      </c>
      <c r="B1863" s="36" t="str">
        <f>IF(Протокол!A1863&lt;&gt;"",IF(SUM(Протокол!K1863,Протокол!S1863)=2,1,0),"")</f>
        <v/>
      </c>
      <c r="C1863" s="36" t="str">
        <f>IF(Протокол!A1863&lt;&gt;"",IF(SUM(Протокол!P1863)=1,1,0),"")</f>
        <v/>
      </c>
      <c r="D1863" s="36" t="str">
        <f>IF(Протокол!A1863&lt;&gt;"",IF(SUM(Протокол!G1863,Протокол!L1863,Протокол!O1863,Протокол!Q1863,Протокол!R1863)=5,1,0),"")</f>
        <v/>
      </c>
      <c r="E1863" s="36" t="str">
        <f>IF(Протокол!A1863&lt;&gt;"",IF(SUM(Протокол!M1863,Протокол!N1863,Протокол!T1863,Протокол!V1863,Протокол!W1863)=5,1,0),"")</f>
        <v/>
      </c>
      <c r="F1863" s="36" t="str">
        <f>IF(Протокол!A1863&lt;&gt;"",IF(SUM(Протокол!E1863,Протокол!F1863,Протокол!H1863,Протокол!J1863)=4,1,0),"")</f>
        <v/>
      </c>
      <c r="G1863" s="37" t="str">
        <f>IF(Протокол!A1863&lt;&gt;"",1," ")</f>
        <v xml:space="preserve"> </v>
      </c>
    </row>
    <row r="1864" spans="1:7" x14ac:dyDescent="0.25">
      <c r="A1864" s="36" t="str">
        <f>IF(Протокол!A1864&lt;&gt;"",IF(SUM(Протокол!C1864,Протокол!D1864,Протокол!I1864,Протокол!U1864)=4,1,0),"")</f>
        <v/>
      </c>
      <c r="B1864" s="36" t="str">
        <f>IF(Протокол!A1864&lt;&gt;"",IF(SUM(Протокол!K1864,Протокол!S1864)=2,1,0),"")</f>
        <v/>
      </c>
      <c r="C1864" s="36" t="str">
        <f>IF(Протокол!A1864&lt;&gt;"",IF(SUM(Протокол!P1864)=1,1,0),"")</f>
        <v/>
      </c>
      <c r="D1864" s="36" t="str">
        <f>IF(Протокол!A1864&lt;&gt;"",IF(SUM(Протокол!G1864,Протокол!L1864,Протокол!O1864,Протокол!Q1864,Протокол!R1864)=5,1,0),"")</f>
        <v/>
      </c>
      <c r="E1864" s="36" t="str">
        <f>IF(Протокол!A1864&lt;&gt;"",IF(SUM(Протокол!M1864,Протокол!N1864,Протокол!T1864,Протокол!V1864,Протокол!W1864)=5,1,0),"")</f>
        <v/>
      </c>
      <c r="F1864" s="36" t="str">
        <f>IF(Протокол!A1864&lt;&gt;"",IF(SUM(Протокол!E1864,Протокол!F1864,Протокол!H1864,Протокол!J1864)=4,1,0),"")</f>
        <v/>
      </c>
      <c r="G1864" s="37" t="str">
        <f>IF(Протокол!A1864&lt;&gt;"",1," ")</f>
        <v xml:space="preserve"> </v>
      </c>
    </row>
    <row r="1865" spans="1:7" x14ac:dyDescent="0.25">
      <c r="A1865" s="36" t="str">
        <f>IF(Протокол!A1865&lt;&gt;"",IF(SUM(Протокол!C1865,Протокол!D1865,Протокол!I1865,Протокол!U1865)=4,1,0),"")</f>
        <v/>
      </c>
      <c r="B1865" s="36" t="str">
        <f>IF(Протокол!A1865&lt;&gt;"",IF(SUM(Протокол!K1865,Протокол!S1865)=2,1,0),"")</f>
        <v/>
      </c>
      <c r="C1865" s="36" t="str">
        <f>IF(Протокол!A1865&lt;&gt;"",IF(SUM(Протокол!P1865)=1,1,0),"")</f>
        <v/>
      </c>
      <c r="D1865" s="36" t="str">
        <f>IF(Протокол!A1865&lt;&gt;"",IF(SUM(Протокол!G1865,Протокол!L1865,Протокол!O1865,Протокол!Q1865,Протокол!R1865)=5,1,0),"")</f>
        <v/>
      </c>
      <c r="E1865" s="36" t="str">
        <f>IF(Протокол!A1865&lt;&gt;"",IF(SUM(Протокол!M1865,Протокол!N1865,Протокол!T1865,Протокол!V1865,Протокол!W1865)=5,1,0),"")</f>
        <v/>
      </c>
      <c r="F1865" s="36" t="str">
        <f>IF(Протокол!A1865&lt;&gt;"",IF(SUM(Протокол!E1865,Протокол!F1865,Протокол!H1865,Протокол!J1865)=4,1,0),"")</f>
        <v/>
      </c>
      <c r="G1865" s="37" t="str">
        <f>IF(Протокол!A1865&lt;&gt;"",1," ")</f>
        <v xml:space="preserve"> </v>
      </c>
    </row>
    <row r="1866" spans="1:7" x14ac:dyDescent="0.25">
      <c r="A1866" s="36" t="str">
        <f>IF(Протокол!A1866&lt;&gt;"",IF(SUM(Протокол!C1866,Протокол!D1866,Протокол!I1866,Протокол!U1866)=4,1,0),"")</f>
        <v/>
      </c>
      <c r="B1866" s="36" t="str">
        <f>IF(Протокол!A1866&lt;&gt;"",IF(SUM(Протокол!K1866,Протокол!S1866)=2,1,0),"")</f>
        <v/>
      </c>
      <c r="C1866" s="36" t="str">
        <f>IF(Протокол!A1866&lt;&gt;"",IF(SUM(Протокол!P1866)=1,1,0),"")</f>
        <v/>
      </c>
      <c r="D1866" s="36" t="str">
        <f>IF(Протокол!A1866&lt;&gt;"",IF(SUM(Протокол!G1866,Протокол!L1866,Протокол!O1866,Протокол!Q1866,Протокол!R1866)=5,1,0),"")</f>
        <v/>
      </c>
      <c r="E1866" s="36" t="str">
        <f>IF(Протокол!A1866&lt;&gt;"",IF(SUM(Протокол!M1866,Протокол!N1866,Протокол!T1866,Протокол!V1866,Протокол!W1866)=5,1,0),"")</f>
        <v/>
      </c>
      <c r="F1866" s="36" t="str">
        <f>IF(Протокол!A1866&lt;&gt;"",IF(SUM(Протокол!E1866,Протокол!F1866,Протокол!H1866,Протокол!J1866)=4,1,0),"")</f>
        <v/>
      </c>
      <c r="G1866" s="37" t="str">
        <f>IF(Протокол!A1866&lt;&gt;"",1," ")</f>
        <v xml:space="preserve"> </v>
      </c>
    </row>
    <row r="1867" spans="1:7" x14ac:dyDescent="0.25">
      <c r="A1867" s="36" t="str">
        <f>IF(Протокол!A1867&lt;&gt;"",IF(SUM(Протокол!C1867,Протокол!D1867,Протокол!I1867,Протокол!U1867)=4,1,0),"")</f>
        <v/>
      </c>
      <c r="B1867" s="36" t="str">
        <f>IF(Протокол!A1867&lt;&gt;"",IF(SUM(Протокол!K1867,Протокол!S1867)=2,1,0),"")</f>
        <v/>
      </c>
      <c r="C1867" s="36" t="str">
        <f>IF(Протокол!A1867&lt;&gt;"",IF(SUM(Протокол!P1867)=1,1,0),"")</f>
        <v/>
      </c>
      <c r="D1867" s="36" t="str">
        <f>IF(Протокол!A1867&lt;&gt;"",IF(SUM(Протокол!G1867,Протокол!L1867,Протокол!O1867,Протокол!Q1867,Протокол!R1867)=5,1,0),"")</f>
        <v/>
      </c>
      <c r="E1867" s="36" t="str">
        <f>IF(Протокол!A1867&lt;&gt;"",IF(SUM(Протокол!M1867,Протокол!N1867,Протокол!T1867,Протокол!V1867,Протокол!W1867)=5,1,0),"")</f>
        <v/>
      </c>
      <c r="F1867" s="36" t="str">
        <f>IF(Протокол!A1867&lt;&gt;"",IF(SUM(Протокол!E1867,Протокол!F1867,Протокол!H1867,Протокол!J1867)=4,1,0),"")</f>
        <v/>
      </c>
      <c r="G1867" s="37" t="str">
        <f>IF(Протокол!A1867&lt;&gt;"",1," ")</f>
        <v xml:space="preserve"> </v>
      </c>
    </row>
    <row r="1868" spans="1:7" x14ac:dyDescent="0.25">
      <c r="A1868" s="36" t="str">
        <f>IF(Протокол!A1868&lt;&gt;"",IF(SUM(Протокол!C1868,Протокол!D1868,Протокол!I1868,Протокол!U1868)=4,1,0),"")</f>
        <v/>
      </c>
      <c r="B1868" s="36" t="str">
        <f>IF(Протокол!A1868&lt;&gt;"",IF(SUM(Протокол!K1868,Протокол!S1868)=2,1,0),"")</f>
        <v/>
      </c>
      <c r="C1868" s="36" t="str">
        <f>IF(Протокол!A1868&lt;&gt;"",IF(SUM(Протокол!P1868)=1,1,0),"")</f>
        <v/>
      </c>
      <c r="D1868" s="36" t="str">
        <f>IF(Протокол!A1868&lt;&gt;"",IF(SUM(Протокол!G1868,Протокол!L1868,Протокол!O1868,Протокол!Q1868,Протокол!R1868)=5,1,0),"")</f>
        <v/>
      </c>
      <c r="E1868" s="36" t="str">
        <f>IF(Протокол!A1868&lt;&gt;"",IF(SUM(Протокол!M1868,Протокол!N1868,Протокол!T1868,Протокол!V1868,Протокол!W1868)=5,1,0),"")</f>
        <v/>
      </c>
      <c r="F1868" s="36" t="str">
        <f>IF(Протокол!A1868&lt;&gt;"",IF(SUM(Протокол!E1868,Протокол!F1868,Протокол!H1868,Протокол!J1868)=4,1,0),"")</f>
        <v/>
      </c>
      <c r="G1868" s="37" t="str">
        <f>IF(Протокол!A1868&lt;&gt;"",1," ")</f>
        <v xml:space="preserve"> </v>
      </c>
    </row>
    <row r="1869" spans="1:7" x14ac:dyDescent="0.25">
      <c r="A1869" s="36" t="str">
        <f>IF(Протокол!A1869&lt;&gt;"",IF(SUM(Протокол!C1869,Протокол!D1869,Протокол!I1869,Протокол!U1869)=4,1,0),"")</f>
        <v/>
      </c>
      <c r="B1869" s="36" t="str">
        <f>IF(Протокол!A1869&lt;&gt;"",IF(SUM(Протокол!K1869,Протокол!S1869)=2,1,0),"")</f>
        <v/>
      </c>
      <c r="C1869" s="36" t="str">
        <f>IF(Протокол!A1869&lt;&gt;"",IF(SUM(Протокол!P1869)=1,1,0),"")</f>
        <v/>
      </c>
      <c r="D1869" s="36" t="str">
        <f>IF(Протокол!A1869&lt;&gt;"",IF(SUM(Протокол!G1869,Протокол!L1869,Протокол!O1869,Протокол!Q1869,Протокол!R1869)=5,1,0),"")</f>
        <v/>
      </c>
      <c r="E1869" s="36" t="str">
        <f>IF(Протокол!A1869&lt;&gt;"",IF(SUM(Протокол!M1869,Протокол!N1869,Протокол!T1869,Протокол!V1869,Протокол!W1869)=5,1,0),"")</f>
        <v/>
      </c>
      <c r="F1869" s="36" t="str">
        <f>IF(Протокол!A1869&lt;&gt;"",IF(SUM(Протокол!E1869,Протокол!F1869,Протокол!H1869,Протокол!J1869)=4,1,0),"")</f>
        <v/>
      </c>
      <c r="G1869" s="37" t="str">
        <f>IF(Протокол!A1869&lt;&gt;"",1," ")</f>
        <v xml:space="preserve"> </v>
      </c>
    </row>
    <row r="1870" spans="1:7" x14ac:dyDescent="0.25">
      <c r="A1870" s="36" t="str">
        <f>IF(Протокол!A1870&lt;&gt;"",IF(SUM(Протокол!C1870,Протокол!D1870,Протокол!I1870,Протокол!U1870)=4,1,0),"")</f>
        <v/>
      </c>
      <c r="B1870" s="36" t="str">
        <f>IF(Протокол!A1870&lt;&gt;"",IF(SUM(Протокол!K1870,Протокол!S1870)=2,1,0),"")</f>
        <v/>
      </c>
      <c r="C1870" s="36" t="str">
        <f>IF(Протокол!A1870&lt;&gt;"",IF(SUM(Протокол!P1870)=1,1,0),"")</f>
        <v/>
      </c>
      <c r="D1870" s="36" t="str">
        <f>IF(Протокол!A1870&lt;&gt;"",IF(SUM(Протокол!G1870,Протокол!L1870,Протокол!O1870,Протокол!Q1870,Протокол!R1870)=5,1,0),"")</f>
        <v/>
      </c>
      <c r="E1870" s="36" t="str">
        <f>IF(Протокол!A1870&lt;&gt;"",IF(SUM(Протокол!M1870,Протокол!N1870,Протокол!T1870,Протокол!V1870,Протокол!W1870)=5,1,0),"")</f>
        <v/>
      </c>
      <c r="F1870" s="36" t="str">
        <f>IF(Протокол!A1870&lt;&gt;"",IF(SUM(Протокол!E1870,Протокол!F1870,Протокол!H1870,Протокол!J1870)=4,1,0),"")</f>
        <v/>
      </c>
      <c r="G1870" s="37" t="str">
        <f>IF(Протокол!A1870&lt;&gt;"",1," ")</f>
        <v xml:space="preserve"> </v>
      </c>
    </row>
    <row r="1871" spans="1:7" x14ac:dyDescent="0.25">
      <c r="A1871" s="36" t="str">
        <f>IF(Протокол!A1871&lt;&gt;"",IF(SUM(Протокол!C1871,Протокол!D1871,Протокол!I1871,Протокол!U1871)=4,1,0),"")</f>
        <v/>
      </c>
      <c r="B1871" s="36" t="str">
        <f>IF(Протокол!A1871&lt;&gt;"",IF(SUM(Протокол!K1871,Протокол!S1871)=2,1,0),"")</f>
        <v/>
      </c>
      <c r="C1871" s="36" t="str">
        <f>IF(Протокол!A1871&lt;&gt;"",IF(SUM(Протокол!P1871)=1,1,0),"")</f>
        <v/>
      </c>
      <c r="D1871" s="36" t="str">
        <f>IF(Протокол!A1871&lt;&gt;"",IF(SUM(Протокол!G1871,Протокол!L1871,Протокол!O1871,Протокол!Q1871,Протокол!R1871)=5,1,0),"")</f>
        <v/>
      </c>
      <c r="E1871" s="36" t="str">
        <f>IF(Протокол!A1871&lt;&gt;"",IF(SUM(Протокол!M1871,Протокол!N1871,Протокол!T1871,Протокол!V1871,Протокол!W1871)=5,1,0),"")</f>
        <v/>
      </c>
      <c r="F1871" s="36" t="str">
        <f>IF(Протокол!A1871&lt;&gt;"",IF(SUM(Протокол!E1871,Протокол!F1871,Протокол!H1871,Протокол!J1871)=4,1,0),"")</f>
        <v/>
      </c>
      <c r="G1871" s="37" t="str">
        <f>IF(Протокол!A1871&lt;&gt;"",1," ")</f>
        <v xml:space="preserve"> </v>
      </c>
    </row>
    <row r="1872" spans="1:7" x14ac:dyDescent="0.25">
      <c r="A1872" s="36" t="str">
        <f>IF(Протокол!A1872&lt;&gt;"",IF(SUM(Протокол!C1872,Протокол!D1872,Протокол!I1872,Протокол!U1872)=4,1,0),"")</f>
        <v/>
      </c>
      <c r="B1872" s="36" t="str">
        <f>IF(Протокол!A1872&lt;&gt;"",IF(SUM(Протокол!K1872,Протокол!S1872)=2,1,0),"")</f>
        <v/>
      </c>
      <c r="C1872" s="36" t="str">
        <f>IF(Протокол!A1872&lt;&gt;"",IF(SUM(Протокол!P1872)=1,1,0),"")</f>
        <v/>
      </c>
      <c r="D1872" s="36" t="str">
        <f>IF(Протокол!A1872&lt;&gt;"",IF(SUM(Протокол!G1872,Протокол!L1872,Протокол!O1872,Протокол!Q1872,Протокол!R1872)=5,1,0),"")</f>
        <v/>
      </c>
      <c r="E1872" s="36" t="str">
        <f>IF(Протокол!A1872&lt;&gt;"",IF(SUM(Протокол!M1872,Протокол!N1872,Протокол!T1872,Протокол!V1872,Протокол!W1872)=5,1,0),"")</f>
        <v/>
      </c>
      <c r="F1872" s="36" t="str">
        <f>IF(Протокол!A1872&lt;&gt;"",IF(SUM(Протокол!E1872,Протокол!F1872,Протокол!H1872,Протокол!J1872)=4,1,0),"")</f>
        <v/>
      </c>
      <c r="G1872" s="37" t="str">
        <f>IF(Протокол!A1872&lt;&gt;"",1," ")</f>
        <v xml:space="preserve"> </v>
      </c>
    </row>
    <row r="1873" spans="1:7" x14ac:dyDescent="0.25">
      <c r="A1873" s="36" t="str">
        <f>IF(Протокол!A1873&lt;&gt;"",IF(SUM(Протокол!C1873,Протокол!D1873,Протокол!I1873,Протокол!U1873)=4,1,0),"")</f>
        <v/>
      </c>
      <c r="B1873" s="36" t="str">
        <f>IF(Протокол!A1873&lt;&gt;"",IF(SUM(Протокол!K1873,Протокол!S1873)=2,1,0),"")</f>
        <v/>
      </c>
      <c r="C1873" s="36" t="str">
        <f>IF(Протокол!A1873&lt;&gt;"",IF(SUM(Протокол!P1873)=1,1,0),"")</f>
        <v/>
      </c>
      <c r="D1873" s="36" t="str">
        <f>IF(Протокол!A1873&lt;&gt;"",IF(SUM(Протокол!G1873,Протокол!L1873,Протокол!O1873,Протокол!Q1873,Протокол!R1873)=5,1,0),"")</f>
        <v/>
      </c>
      <c r="E1873" s="36" t="str">
        <f>IF(Протокол!A1873&lt;&gt;"",IF(SUM(Протокол!M1873,Протокол!N1873,Протокол!T1873,Протокол!V1873,Протокол!W1873)=5,1,0),"")</f>
        <v/>
      </c>
      <c r="F1873" s="36" t="str">
        <f>IF(Протокол!A1873&lt;&gt;"",IF(SUM(Протокол!E1873,Протокол!F1873,Протокол!H1873,Протокол!J1873)=4,1,0),"")</f>
        <v/>
      </c>
      <c r="G1873" s="37" t="str">
        <f>IF(Протокол!A1873&lt;&gt;"",1," ")</f>
        <v xml:space="preserve"> </v>
      </c>
    </row>
    <row r="1874" spans="1:7" x14ac:dyDescent="0.25">
      <c r="A1874" s="36" t="str">
        <f>IF(Протокол!A1874&lt;&gt;"",IF(SUM(Протокол!C1874,Протокол!D1874,Протокол!I1874,Протокол!U1874)=4,1,0),"")</f>
        <v/>
      </c>
      <c r="B1874" s="36" t="str">
        <f>IF(Протокол!A1874&lt;&gt;"",IF(SUM(Протокол!K1874,Протокол!S1874)=2,1,0),"")</f>
        <v/>
      </c>
      <c r="C1874" s="36" t="str">
        <f>IF(Протокол!A1874&lt;&gt;"",IF(SUM(Протокол!P1874)=1,1,0),"")</f>
        <v/>
      </c>
      <c r="D1874" s="36" t="str">
        <f>IF(Протокол!A1874&lt;&gt;"",IF(SUM(Протокол!G1874,Протокол!L1874,Протокол!O1874,Протокол!Q1874,Протокол!R1874)=5,1,0),"")</f>
        <v/>
      </c>
      <c r="E1874" s="36" t="str">
        <f>IF(Протокол!A1874&lt;&gt;"",IF(SUM(Протокол!M1874,Протокол!N1874,Протокол!T1874,Протокол!V1874,Протокол!W1874)=5,1,0),"")</f>
        <v/>
      </c>
      <c r="F1874" s="36" t="str">
        <f>IF(Протокол!A1874&lt;&gt;"",IF(SUM(Протокол!E1874,Протокол!F1874,Протокол!H1874,Протокол!J1874)=4,1,0),"")</f>
        <v/>
      </c>
      <c r="G1874" s="37" t="str">
        <f>IF(Протокол!A1874&lt;&gt;"",1," ")</f>
        <v xml:space="preserve"> </v>
      </c>
    </row>
    <row r="1875" spans="1:7" x14ac:dyDescent="0.25">
      <c r="A1875" s="36" t="str">
        <f>IF(Протокол!A1875&lt;&gt;"",IF(SUM(Протокол!C1875,Протокол!D1875,Протокол!I1875,Протокол!U1875)=4,1,0),"")</f>
        <v/>
      </c>
      <c r="B1875" s="36" t="str">
        <f>IF(Протокол!A1875&lt;&gt;"",IF(SUM(Протокол!K1875,Протокол!S1875)=2,1,0),"")</f>
        <v/>
      </c>
      <c r="C1875" s="36" t="str">
        <f>IF(Протокол!A1875&lt;&gt;"",IF(SUM(Протокол!P1875)=1,1,0),"")</f>
        <v/>
      </c>
      <c r="D1875" s="36" t="str">
        <f>IF(Протокол!A1875&lt;&gt;"",IF(SUM(Протокол!G1875,Протокол!L1875,Протокол!O1875,Протокол!Q1875,Протокол!R1875)=5,1,0),"")</f>
        <v/>
      </c>
      <c r="E1875" s="36" t="str">
        <f>IF(Протокол!A1875&lt;&gt;"",IF(SUM(Протокол!M1875,Протокол!N1875,Протокол!T1875,Протокол!V1875,Протокол!W1875)=5,1,0),"")</f>
        <v/>
      </c>
      <c r="F1875" s="36" t="str">
        <f>IF(Протокол!A1875&lt;&gt;"",IF(SUM(Протокол!E1875,Протокол!F1875,Протокол!H1875,Протокол!J1875)=4,1,0),"")</f>
        <v/>
      </c>
      <c r="G1875" s="37" t="str">
        <f>IF(Протокол!A1875&lt;&gt;"",1," ")</f>
        <v xml:space="preserve"> </v>
      </c>
    </row>
    <row r="1876" spans="1:7" x14ac:dyDescent="0.25">
      <c r="A1876" s="36" t="str">
        <f>IF(Протокол!A1876&lt;&gt;"",IF(SUM(Протокол!C1876,Протокол!D1876,Протокол!I1876,Протокол!U1876)=4,1,0),"")</f>
        <v/>
      </c>
      <c r="B1876" s="36" t="str">
        <f>IF(Протокол!A1876&lt;&gt;"",IF(SUM(Протокол!K1876,Протокол!S1876)=2,1,0),"")</f>
        <v/>
      </c>
      <c r="C1876" s="36" t="str">
        <f>IF(Протокол!A1876&lt;&gt;"",IF(SUM(Протокол!P1876)=1,1,0),"")</f>
        <v/>
      </c>
      <c r="D1876" s="36" t="str">
        <f>IF(Протокол!A1876&lt;&gt;"",IF(SUM(Протокол!G1876,Протокол!L1876,Протокол!O1876,Протокол!Q1876,Протокол!R1876)=5,1,0),"")</f>
        <v/>
      </c>
      <c r="E1876" s="36" t="str">
        <f>IF(Протокол!A1876&lt;&gt;"",IF(SUM(Протокол!M1876,Протокол!N1876,Протокол!T1876,Протокол!V1876,Протокол!W1876)=5,1,0),"")</f>
        <v/>
      </c>
      <c r="F1876" s="36" t="str">
        <f>IF(Протокол!A1876&lt;&gt;"",IF(SUM(Протокол!E1876,Протокол!F1876,Протокол!H1876,Протокол!J1876)=4,1,0),"")</f>
        <v/>
      </c>
      <c r="G1876" s="37" t="str">
        <f>IF(Протокол!A1876&lt;&gt;"",1," ")</f>
        <v xml:space="preserve"> </v>
      </c>
    </row>
    <row r="1877" spans="1:7" x14ac:dyDescent="0.25">
      <c r="A1877" s="36" t="str">
        <f>IF(Протокол!A1877&lt;&gt;"",IF(SUM(Протокол!C1877,Протокол!D1877,Протокол!I1877,Протокол!U1877)=4,1,0),"")</f>
        <v/>
      </c>
      <c r="B1877" s="36" t="str">
        <f>IF(Протокол!A1877&lt;&gt;"",IF(SUM(Протокол!K1877,Протокол!S1877)=2,1,0),"")</f>
        <v/>
      </c>
      <c r="C1877" s="36" t="str">
        <f>IF(Протокол!A1877&lt;&gt;"",IF(SUM(Протокол!P1877)=1,1,0),"")</f>
        <v/>
      </c>
      <c r="D1877" s="36" t="str">
        <f>IF(Протокол!A1877&lt;&gt;"",IF(SUM(Протокол!G1877,Протокол!L1877,Протокол!O1877,Протокол!Q1877,Протокол!R1877)=5,1,0),"")</f>
        <v/>
      </c>
      <c r="E1877" s="36" t="str">
        <f>IF(Протокол!A1877&lt;&gt;"",IF(SUM(Протокол!M1877,Протокол!N1877,Протокол!T1877,Протокол!V1877,Протокол!W1877)=5,1,0),"")</f>
        <v/>
      </c>
      <c r="F1877" s="36" t="str">
        <f>IF(Протокол!A1877&lt;&gt;"",IF(SUM(Протокол!E1877,Протокол!F1877,Протокол!H1877,Протокол!J1877)=4,1,0),"")</f>
        <v/>
      </c>
      <c r="G1877" s="37" t="str">
        <f>IF(Протокол!A1877&lt;&gt;"",1," ")</f>
        <v xml:space="preserve"> </v>
      </c>
    </row>
    <row r="1878" spans="1:7" x14ac:dyDescent="0.25">
      <c r="A1878" s="36" t="str">
        <f>IF(Протокол!A1878&lt;&gt;"",IF(SUM(Протокол!C1878,Протокол!D1878,Протокол!I1878,Протокол!U1878)=4,1,0),"")</f>
        <v/>
      </c>
      <c r="B1878" s="36" t="str">
        <f>IF(Протокол!A1878&lt;&gt;"",IF(SUM(Протокол!K1878,Протокол!S1878)=2,1,0),"")</f>
        <v/>
      </c>
      <c r="C1878" s="36" t="str">
        <f>IF(Протокол!A1878&lt;&gt;"",IF(SUM(Протокол!P1878)=1,1,0),"")</f>
        <v/>
      </c>
      <c r="D1878" s="36" t="str">
        <f>IF(Протокол!A1878&lt;&gt;"",IF(SUM(Протокол!G1878,Протокол!L1878,Протокол!O1878,Протокол!Q1878,Протокол!R1878)=5,1,0),"")</f>
        <v/>
      </c>
      <c r="E1878" s="36" t="str">
        <f>IF(Протокол!A1878&lt;&gt;"",IF(SUM(Протокол!M1878,Протокол!N1878,Протокол!T1878,Протокол!V1878,Протокол!W1878)=5,1,0),"")</f>
        <v/>
      </c>
      <c r="F1878" s="36" t="str">
        <f>IF(Протокол!A1878&lt;&gt;"",IF(SUM(Протокол!E1878,Протокол!F1878,Протокол!H1878,Протокол!J1878)=4,1,0),"")</f>
        <v/>
      </c>
      <c r="G1878" s="37" t="str">
        <f>IF(Протокол!A1878&lt;&gt;"",1," ")</f>
        <v xml:space="preserve"> </v>
      </c>
    </row>
    <row r="1879" spans="1:7" x14ac:dyDescent="0.25">
      <c r="A1879" s="36" t="str">
        <f>IF(Протокол!A1879&lt;&gt;"",IF(SUM(Протокол!C1879,Протокол!D1879,Протокол!I1879,Протокол!U1879)=4,1,0),"")</f>
        <v/>
      </c>
      <c r="B1879" s="36" t="str">
        <f>IF(Протокол!A1879&lt;&gt;"",IF(SUM(Протокол!K1879,Протокол!S1879)=2,1,0),"")</f>
        <v/>
      </c>
      <c r="C1879" s="36" t="str">
        <f>IF(Протокол!A1879&lt;&gt;"",IF(SUM(Протокол!P1879)=1,1,0),"")</f>
        <v/>
      </c>
      <c r="D1879" s="36" t="str">
        <f>IF(Протокол!A1879&lt;&gt;"",IF(SUM(Протокол!G1879,Протокол!L1879,Протокол!O1879,Протокол!Q1879,Протокол!R1879)=5,1,0),"")</f>
        <v/>
      </c>
      <c r="E1879" s="36" t="str">
        <f>IF(Протокол!A1879&lt;&gt;"",IF(SUM(Протокол!M1879,Протокол!N1879,Протокол!T1879,Протокол!V1879,Протокол!W1879)=5,1,0),"")</f>
        <v/>
      </c>
      <c r="F1879" s="36" t="str">
        <f>IF(Протокол!A1879&lt;&gt;"",IF(SUM(Протокол!E1879,Протокол!F1879,Протокол!H1879,Протокол!J1879)=4,1,0),"")</f>
        <v/>
      </c>
      <c r="G1879" s="37" t="str">
        <f>IF(Протокол!A1879&lt;&gt;"",1," ")</f>
        <v xml:space="preserve"> </v>
      </c>
    </row>
    <row r="1880" spans="1:7" x14ac:dyDescent="0.25">
      <c r="A1880" s="36" t="str">
        <f>IF(Протокол!A1880&lt;&gt;"",IF(SUM(Протокол!C1880,Протокол!D1880,Протокол!I1880,Протокол!U1880)=4,1,0),"")</f>
        <v/>
      </c>
      <c r="B1880" s="36" t="str">
        <f>IF(Протокол!A1880&lt;&gt;"",IF(SUM(Протокол!K1880,Протокол!S1880)=2,1,0),"")</f>
        <v/>
      </c>
      <c r="C1880" s="36" t="str">
        <f>IF(Протокол!A1880&lt;&gt;"",IF(SUM(Протокол!P1880)=1,1,0),"")</f>
        <v/>
      </c>
      <c r="D1880" s="36" t="str">
        <f>IF(Протокол!A1880&lt;&gt;"",IF(SUM(Протокол!G1880,Протокол!L1880,Протокол!O1880,Протокол!Q1880,Протокол!R1880)=5,1,0),"")</f>
        <v/>
      </c>
      <c r="E1880" s="36" t="str">
        <f>IF(Протокол!A1880&lt;&gt;"",IF(SUM(Протокол!M1880,Протокол!N1880,Протокол!T1880,Протокол!V1880,Протокол!W1880)=5,1,0),"")</f>
        <v/>
      </c>
      <c r="F1880" s="36" t="str">
        <f>IF(Протокол!A1880&lt;&gt;"",IF(SUM(Протокол!E1880,Протокол!F1880,Протокол!H1880,Протокол!J1880)=4,1,0),"")</f>
        <v/>
      </c>
      <c r="G1880" s="37" t="str">
        <f>IF(Протокол!A1880&lt;&gt;"",1," ")</f>
        <v xml:space="preserve"> </v>
      </c>
    </row>
    <row r="1881" spans="1:7" x14ac:dyDescent="0.25">
      <c r="A1881" s="36" t="str">
        <f>IF(Протокол!A1881&lt;&gt;"",IF(SUM(Протокол!C1881,Протокол!D1881,Протокол!I1881,Протокол!U1881)=4,1,0),"")</f>
        <v/>
      </c>
      <c r="B1881" s="36" t="str">
        <f>IF(Протокол!A1881&lt;&gt;"",IF(SUM(Протокол!K1881,Протокол!S1881)=2,1,0),"")</f>
        <v/>
      </c>
      <c r="C1881" s="36" t="str">
        <f>IF(Протокол!A1881&lt;&gt;"",IF(SUM(Протокол!P1881)=1,1,0),"")</f>
        <v/>
      </c>
      <c r="D1881" s="36" t="str">
        <f>IF(Протокол!A1881&lt;&gt;"",IF(SUM(Протокол!G1881,Протокол!L1881,Протокол!O1881,Протокол!Q1881,Протокол!R1881)=5,1,0),"")</f>
        <v/>
      </c>
      <c r="E1881" s="36" t="str">
        <f>IF(Протокол!A1881&lt;&gt;"",IF(SUM(Протокол!M1881,Протокол!N1881,Протокол!T1881,Протокол!V1881,Протокол!W1881)=5,1,0),"")</f>
        <v/>
      </c>
      <c r="F1881" s="36" t="str">
        <f>IF(Протокол!A1881&lt;&gt;"",IF(SUM(Протокол!E1881,Протокол!F1881,Протокол!H1881,Протокол!J1881)=4,1,0),"")</f>
        <v/>
      </c>
      <c r="G1881" s="37" t="str">
        <f>IF(Протокол!A1881&lt;&gt;"",1," ")</f>
        <v xml:space="preserve"> </v>
      </c>
    </row>
    <row r="1882" spans="1:7" x14ac:dyDescent="0.25">
      <c r="A1882" s="36" t="str">
        <f>IF(Протокол!A1882&lt;&gt;"",IF(SUM(Протокол!C1882,Протокол!D1882,Протокол!I1882,Протокол!U1882)=4,1,0),"")</f>
        <v/>
      </c>
      <c r="B1882" s="36" t="str">
        <f>IF(Протокол!A1882&lt;&gt;"",IF(SUM(Протокол!K1882,Протокол!S1882)=2,1,0),"")</f>
        <v/>
      </c>
      <c r="C1882" s="36" t="str">
        <f>IF(Протокол!A1882&lt;&gt;"",IF(SUM(Протокол!P1882)=1,1,0),"")</f>
        <v/>
      </c>
      <c r="D1882" s="36" t="str">
        <f>IF(Протокол!A1882&lt;&gt;"",IF(SUM(Протокол!G1882,Протокол!L1882,Протокол!O1882,Протокол!Q1882,Протокол!R1882)=5,1,0),"")</f>
        <v/>
      </c>
      <c r="E1882" s="36" t="str">
        <f>IF(Протокол!A1882&lt;&gt;"",IF(SUM(Протокол!M1882,Протокол!N1882,Протокол!T1882,Протокол!V1882,Протокол!W1882)=5,1,0),"")</f>
        <v/>
      </c>
      <c r="F1882" s="36" t="str">
        <f>IF(Протокол!A1882&lt;&gt;"",IF(SUM(Протокол!E1882,Протокол!F1882,Протокол!H1882,Протокол!J1882)=4,1,0),"")</f>
        <v/>
      </c>
      <c r="G1882" s="37" t="str">
        <f>IF(Протокол!A1882&lt;&gt;"",1," ")</f>
        <v xml:space="preserve"> </v>
      </c>
    </row>
    <row r="1883" spans="1:7" x14ac:dyDescent="0.25">
      <c r="A1883" s="36" t="str">
        <f>IF(Протокол!A1883&lt;&gt;"",IF(SUM(Протокол!C1883,Протокол!D1883,Протокол!I1883,Протокол!U1883)=4,1,0),"")</f>
        <v/>
      </c>
      <c r="B1883" s="36" t="str">
        <f>IF(Протокол!A1883&lt;&gt;"",IF(SUM(Протокол!K1883,Протокол!S1883)=2,1,0),"")</f>
        <v/>
      </c>
      <c r="C1883" s="36" t="str">
        <f>IF(Протокол!A1883&lt;&gt;"",IF(SUM(Протокол!P1883)=1,1,0),"")</f>
        <v/>
      </c>
      <c r="D1883" s="36" t="str">
        <f>IF(Протокол!A1883&lt;&gt;"",IF(SUM(Протокол!G1883,Протокол!L1883,Протокол!O1883,Протокол!Q1883,Протокол!R1883)=5,1,0),"")</f>
        <v/>
      </c>
      <c r="E1883" s="36" t="str">
        <f>IF(Протокол!A1883&lt;&gt;"",IF(SUM(Протокол!M1883,Протокол!N1883,Протокол!T1883,Протокол!V1883,Протокол!W1883)=5,1,0),"")</f>
        <v/>
      </c>
      <c r="F1883" s="36" t="str">
        <f>IF(Протокол!A1883&lt;&gt;"",IF(SUM(Протокол!E1883,Протокол!F1883,Протокол!H1883,Протокол!J1883)=4,1,0),"")</f>
        <v/>
      </c>
      <c r="G1883" s="37" t="str">
        <f>IF(Протокол!A1883&lt;&gt;"",1," ")</f>
        <v xml:space="preserve"> </v>
      </c>
    </row>
    <row r="1884" spans="1:7" x14ac:dyDescent="0.25">
      <c r="A1884" s="36" t="str">
        <f>IF(Протокол!A1884&lt;&gt;"",IF(SUM(Протокол!C1884,Протокол!D1884,Протокол!I1884,Протокол!U1884)=4,1,0),"")</f>
        <v/>
      </c>
      <c r="B1884" s="36" t="str">
        <f>IF(Протокол!A1884&lt;&gt;"",IF(SUM(Протокол!K1884,Протокол!S1884)=2,1,0),"")</f>
        <v/>
      </c>
      <c r="C1884" s="36" t="str">
        <f>IF(Протокол!A1884&lt;&gt;"",IF(SUM(Протокол!P1884)=1,1,0),"")</f>
        <v/>
      </c>
      <c r="D1884" s="36" t="str">
        <f>IF(Протокол!A1884&lt;&gt;"",IF(SUM(Протокол!G1884,Протокол!L1884,Протокол!O1884,Протокол!Q1884,Протокол!R1884)=5,1,0),"")</f>
        <v/>
      </c>
      <c r="E1884" s="36" t="str">
        <f>IF(Протокол!A1884&lt;&gt;"",IF(SUM(Протокол!M1884,Протокол!N1884,Протокол!T1884,Протокол!V1884,Протокол!W1884)=5,1,0),"")</f>
        <v/>
      </c>
      <c r="F1884" s="36" t="str">
        <f>IF(Протокол!A1884&lt;&gt;"",IF(SUM(Протокол!E1884,Протокол!F1884,Протокол!H1884,Протокол!J1884)=4,1,0),"")</f>
        <v/>
      </c>
      <c r="G1884" s="37" t="str">
        <f>IF(Протокол!A1884&lt;&gt;"",1," ")</f>
        <v xml:space="preserve"> </v>
      </c>
    </row>
    <row r="1885" spans="1:7" x14ac:dyDescent="0.25">
      <c r="A1885" s="36" t="str">
        <f>IF(Протокол!A1885&lt;&gt;"",IF(SUM(Протокол!C1885,Протокол!D1885,Протокол!I1885,Протокол!U1885)=4,1,0),"")</f>
        <v/>
      </c>
      <c r="B1885" s="36" t="str">
        <f>IF(Протокол!A1885&lt;&gt;"",IF(SUM(Протокол!K1885,Протокол!S1885)=2,1,0),"")</f>
        <v/>
      </c>
      <c r="C1885" s="36" t="str">
        <f>IF(Протокол!A1885&lt;&gt;"",IF(SUM(Протокол!P1885)=1,1,0),"")</f>
        <v/>
      </c>
      <c r="D1885" s="36" t="str">
        <f>IF(Протокол!A1885&lt;&gt;"",IF(SUM(Протокол!G1885,Протокол!L1885,Протокол!O1885,Протокол!Q1885,Протокол!R1885)=5,1,0),"")</f>
        <v/>
      </c>
      <c r="E1885" s="36" t="str">
        <f>IF(Протокол!A1885&lt;&gt;"",IF(SUM(Протокол!M1885,Протокол!N1885,Протокол!T1885,Протокол!V1885,Протокол!W1885)=5,1,0),"")</f>
        <v/>
      </c>
      <c r="F1885" s="36" t="str">
        <f>IF(Протокол!A1885&lt;&gt;"",IF(SUM(Протокол!E1885,Протокол!F1885,Протокол!H1885,Протокол!J1885)=4,1,0),"")</f>
        <v/>
      </c>
      <c r="G1885" s="37" t="str">
        <f>IF(Протокол!A1885&lt;&gt;"",1," ")</f>
        <v xml:space="preserve"> </v>
      </c>
    </row>
    <row r="1886" spans="1:7" x14ac:dyDescent="0.25">
      <c r="A1886" s="36" t="str">
        <f>IF(Протокол!A1886&lt;&gt;"",IF(SUM(Протокол!C1886,Протокол!D1886,Протокол!I1886,Протокол!U1886)=4,1,0),"")</f>
        <v/>
      </c>
      <c r="B1886" s="36" t="str">
        <f>IF(Протокол!A1886&lt;&gt;"",IF(SUM(Протокол!K1886,Протокол!S1886)=2,1,0),"")</f>
        <v/>
      </c>
      <c r="C1886" s="36" t="str">
        <f>IF(Протокол!A1886&lt;&gt;"",IF(SUM(Протокол!P1886)=1,1,0),"")</f>
        <v/>
      </c>
      <c r="D1886" s="36" t="str">
        <f>IF(Протокол!A1886&lt;&gt;"",IF(SUM(Протокол!G1886,Протокол!L1886,Протокол!O1886,Протокол!Q1886,Протокол!R1886)=5,1,0),"")</f>
        <v/>
      </c>
      <c r="E1886" s="36" t="str">
        <f>IF(Протокол!A1886&lt;&gt;"",IF(SUM(Протокол!M1886,Протокол!N1886,Протокол!T1886,Протокол!V1886,Протокол!W1886)=5,1,0),"")</f>
        <v/>
      </c>
      <c r="F1886" s="36" t="str">
        <f>IF(Протокол!A1886&lt;&gt;"",IF(SUM(Протокол!E1886,Протокол!F1886,Протокол!H1886,Протокол!J1886)=4,1,0),"")</f>
        <v/>
      </c>
      <c r="G1886" s="37" t="str">
        <f>IF(Протокол!A1886&lt;&gt;"",1," ")</f>
        <v xml:space="preserve"> </v>
      </c>
    </row>
    <row r="1887" spans="1:7" x14ac:dyDescent="0.25">
      <c r="A1887" s="36" t="str">
        <f>IF(Протокол!A1887&lt;&gt;"",IF(SUM(Протокол!C1887,Протокол!D1887,Протокол!I1887,Протокол!U1887)=4,1,0),"")</f>
        <v/>
      </c>
      <c r="B1887" s="36" t="str">
        <f>IF(Протокол!A1887&lt;&gt;"",IF(SUM(Протокол!K1887,Протокол!S1887)=2,1,0),"")</f>
        <v/>
      </c>
      <c r="C1887" s="36" t="str">
        <f>IF(Протокол!A1887&lt;&gt;"",IF(SUM(Протокол!P1887)=1,1,0),"")</f>
        <v/>
      </c>
      <c r="D1887" s="36" t="str">
        <f>IF(Протокол!A1887&lt;&gt;"",IF(SUM(Протокол!G1887,Протокол!L1887,Протокол!O1887,Протокол!Q1887,Протокол!R1887)=5,1,0),"")</f>
        <v/>
      </c>
      <c r="E1887" s="36" t="str">
        <f>IF(Протокол!A1887&lt;&gt;"",IF(SUM(Протокол!M1887,Протокол!N1887,Протокол!T1887,Протокол!V1887,Протокол!W1887)=5,1,0),"")</f>
        <v/>
      </c>
      <c r="F1887" s="36" t="str">
        <f>IF(Протокол!A1887&lt;&gt;"",IF(SUM(Протокол!E1887,Протокол!F1887,Протокол!H1887,Протокол!J1887)=4,1,0),"")</f>
        <v/>
      </c>
      <c r="G1887" s="37" t="str">
        <f>IF(Протокол!A1887&lt;&gt;"",1," ")</f>
        <v xml:space="preserve"> </v>
      </c>
    </row>
    <row r="1888" spans="1:7" x14ac:dyDescent="0.25">
      <c r="A1888" s="36" t="str">
        <f>IF(Протокол!A1888&lt;&gt;"",IF(SUM(Протокол!C1888,Протокол!D1888,Протокол!I1888,Протокол!U1888)=4,1,0),"")</f>
        <v/>
      </c>
      <c r="B1888" s="36" t="str">
        <f>IF(Протокол!A1888&lt;&gt;"",IF(SUM(Протокол!K1888,Протокол!S1888)=2,1,0),"")</f>
        <v/>
      </c>
      <c r="C1888" s="36" t="str">
        <f>IF(Протокол!A1888&lt;&gt;"",IF(SUM(Протокол!P1888)=1,1,0),"")</f>
        <v/>
      </c>
      <c r="D1888" s="36" t="str">
        <f>IF(Протокол!A1888&lt;&gt;"",IF(SUM(Протокол!G1888,Протокол!L1888,Протокол!O1888,Протокол!Q1888,Протокол!R1888)=5,1,0),"")</f>
        <v/>
      </c>
      <c r="E1888" s="36" t="str">
        <f>IF(Протокол!A1888&lt;&gt;"",IF(SUM(Протокол!M1888,Протокол!N1888,Протокол!T1888,Протокол!V1888,Протокол!W1888)=5,1,0),"")</f>
        <v/>
      </c>
      <c r="F1888" s="36" t="str">
        <f>IF(Протокол!A1888&lt;&gt;"",IF(SUM(Протокол!E1888,Протокол!F1888,Протокол!H1888,Протокол!J1888)=4,1,0),"")</f>
        <v/>
      </c>
      <c r="G1888" s="37" t="str">
        <f>IF(Протокол!A1888&lt;&gt;"",1," ")</f>
        <v xml:space="preserve"> </v>
      </c>
    </row>
    <row r="1889" spans="1:7" x14ac:dyDescent="0.25">
      <c r="A1889" s="36" t="str">
        <f>IF(Протокол!A1889&lt;&gt;"",IF(SUM(Протокол!C1889,Протокол!D1889,Протокол!I1889,Протокол!U1889)=4,1,0),"")</f>
        <v/>
      </c>
      <c r="B1889" s="36" t="str">
        <f>IF(Протокол!A1889&lt;&gt;"",IF(SUM(Протокол!K1889,Протокол!S1889)=2,1,0),"")</f>
        <v/>
      </c>
      <c r="C1889" s="36" t="str">
        <f>IF(Протокол!A1889&lt;&gt;"",IF(SUM(Протокол!P1889)=1,1,0),"")</f>
        <v/>
      </c>
      <c r="D1889" s="36" t="str">
        <f>IF(Протокол!A1889&lt;&gt;"",IF(SUM(Протокол!G1889,Протокол!L1889,Протокол!O1889,Протокол!Q1889,Протокол!R1889)=5,1,0),"")</f>
        <v/>
      </c>
      <c r="E1889" s="36" t="str">
        <f>IF(Протокол!A1889&lt;&gt;"",IF(SUM(Протокол!M1889,Протокол!N1889,Протокол!T1889,Протокол!V1889,Протокол!W1889)=5,1,0),"")</f>
        <v/>
      </c>
      <c r="F1889" s="36" t="str">
        <f>IF(Протокол!A1889&lt;&gt;"",IF(SUM(Протокол!E1889,Протокол!F1889,Протокол!H1889,Протокол!J1889)=4,1,0),"")</f>
        <v/>
      </c>
      <c r="G1889" s="37" t="str">
        <f>IF(Протокол!A1889&lt;&gt;"",1," ")</f>
        <v xml:space="preserve"> </v>
      </c>
    </row>
    <row r="1890" spans="1:7" x14ac:dyDescent="0.25">
      <c r="A1890" s="36" t="str">
        <f>IF(Протокол!A1890&lt;&gt;"",IF(SUM(Протокол!C1890,Протокол!D1890,Протокол!I1890,Протокол!U1890)=4,1,0),"")</f>
        <v/>
      </c>
      <c r="B1890" s="36" t="str">
        <f>IF(Протокол!A1890&lt;&gt;"",IF(SUM(Протокол!K1890,Протокол!S1890)=2,1,0),"")</f>
        <v/>
      </c>
      <c r="C1890" s="36" t="str">
        <f>IF(Протокол!A1890&lt;&gt;"",IF(SUM(Протокол!P1890)=1,1,0),"")</f>
        <v/>
      </c>
      <c r="D1890" s="36" t="str">
        <f>IF(Протокол!A1890&lt;&gt;"",IF(SUM(Протокол!G1890,Протокол!L1890,Протокол!O1890,Протокол!Q1890,Протокол!R1890)=5,1,0),"")</f>
        <v/>
      </c>
      <c r="E1890" s="36" t="str">
        <f>IF(Протокол!A1890&lt;&gt;"",IF(SUM(Протокол!M1890,Протокол!N1890,Протокол!T1890,Протокол!V1890,Протокол!W1890)=5,1,0),"")</f>
        <v/>
      </c>
      <c r="F1890" s="36" t="str">
        <f>IF(Протокол!A1890&lt;&gt;"",IF(SUM(Протокол!E1890,Протокол!F1890,Протокол!H1890,Протокол!J1890)=4,1,0),"")</f>
        <v/>
      </c>
      <c r="G1890" s="37" t="str">
        <f>IF(Протокол!A1890&lt;&gt;"",1," ")</f>
        <v xml:space="preserve"> </v>
      </c>
    </row>
    <row r="1891" spans="1:7" x14ac:dyDescent="0.25">
      <c r="A1891" s="36" t="str">
        <f>IF(Протокол!A1891&lt;&gt;"",IF(SUM(Протокол!C1891,Протокол!D1891,Протокол!I1891,Протокол!U1891)=4,1,0),"")</f>
        <v/>
      </c>
      <c r="B1891" s="36" t="str">
        <f>IF(Протокол!A1891&lt;&gt;"",IF(SUM(Протокол!K1891,Протокол!S1891)=2,1,0),"")</f>
        <v/>
      </c>
      <c r="C1891" s="36" t="str">
        <f>IF(Протокол!A1891&lt;&gt;"",IF(SUM(Протокол!P1891)=1,1,0),"")</f>
        <v/>
      </c>
      <c r="D1891" s="36" t="str">
        <f>IF(Протокол!A1891&lt;&gt;"",IF(SUM(Протокол!G1891,Протокол!L1891,Протокол!O1891,Протокол!Q1891,Протокол!R1891)=5,1,0),"")</f>
        <v/>
      </c>
      <c r="E1891" s="36" t="str">
        <f>IF(Протокол!A1891&lt;&gt;"",IF(SUM(Протокол!M1891,Протокол!N1891,Протокол!T1891,Протокол!V1891,Протокол!W1891)=5,1,0),"")</f>
        <v/>
      </c>
      <c r="F1891" s="36" t="str">
        <f>IF(Протокол!A1891&lt;&gt;"",IF(SUM(Протокол!E1891,Протокол!F1891,Протокол!H1891,Протокол!J1891)=4,1,0),"")</f>
        <v/>
      </c>
      <c r="G1891" s="37" t="str">
        <f>IF(Протокол!A1891&lt;&gt;"",1," ")</f>
        <v xml:space="preserve"> </v>
      </c>
    </row>
    <row r="1892" spans="1:7" x14ac:dyDescent="0.25">
      <c r="A1892" s="36" t="str">
        <f>IF(Протокол!A1892&lt;&gt;"",IF(SUM(Протокол!C1892,Протокол!D1892,Протокол!I1892,Протокол!U1892)=4,1,0),"")</f>
        <v/>
      </c>
      <c r="B1892" s="36" t="str">
        <f>IF(Протокол!A1892&lt;&gt;"",IF(SUM(Протокол!K1892,Протокол!S1892)=2,1,0),"")</f>
        <v/>
      </c>
      <c r="C1892" s="36" t="str">
        <f>IF(Протокол!A1892&lt;&gt;"",IF(SUM(Протокол!P1892)=1,1,0),"")</f>
        <v/>
      </c>
      <c r="D1892" s="36" t="str">
        <f>IF(Протокол!A1892&lt;&gt;"",IF(SUM(Протокол!G1892,Протокол!L1892,Протокол!O1892,Протокол!Q1892,Протокол!R1892)=5,1,0),"")</f>
        <v/>
      </c>
      <c r="E1892" s="36" t="str">
        <f>IF(Протокол!A1892&lt;&gt;"",IF(SUM(Протокол!M1892,Протокол!N1892,Протокол!T1892,Протокол!V1892,Протокол!W1892)=5,1,0),"")</f>
        <v/>
      </c>
      <c r="F1892" s="36" t="str">
        <f>IF(Протокол!A1892&lt;&gt;"",IF(SUM(Протокол!E1892,Протокол!F1892,Протокол!H1892,Протокол!J1892)=4,1,0),"")</f>
        <v/>
      </c>
      <c r="G1892" s="37" t="str">
        <f>IF(Протокол!A1892&lt;&gt;"",1," ")</f>
        <v xml:space="preserve"> </v>
      </c>
    </row>
    <row r="1893" spans="1:7" x14ac:dyDescent="0.25">
      <c r="A1893" s="36" t="str">
        <f>IF(Протокол!A1893&lt;&gt;"",IF(SUM(Протокол!C1893,Протокол!D1893,Протокол!I1893,Протокол!U1893)=4,1,0),"")</f>
        <v/>
      </c>
      <c r="B1893" s="36" t="str">
        <f>IF(Протокол!A1893&lt;&gt;"",IF(SUM(Протокол!K1893,Протокол!S1893)=2,1,0),"")</f>
        <v/>
      </c>
      <c r="C1893" s="36" t="str">
        <f>IF(Протокол!A1893&lt;&gt;"",IF(SUM(Протокол!P1893)=1,1,0),"")</f>
        <v/>
      </c>
      <c r="D1893" s="36" t="str">
        <f>IF(Протокол!A1893&lt;&gt;"",IF(SUM(Протокол!G1893,Протокол!L1893,Протокол!O1893,Протокол!Q1893,Протокол!R1893)=5,1,0),"")</f>
        <v/>
      </c>
      <c r="E1893" s="36" t="str">
        <f>IF(Протокол!A1893&lt;&gt;"",IF(SUM(Протокол!M1893,Протокол!N1893,Протокол!T1893,Протокол!V1893,Протокол!W1893)=5,1,0),"")</f>
        <v/>
      </c>
      <c r="F1893" s="36" t="str">
        <f>IF(Протокол!A1893&lt;&gt;"",IF(SUM(Протокол!E1893,Протокол!F1893,Протокол!H1893,Протокол!J1893)=4,1,0),"")</f>
        <v/>
      </c>
      <c r="G1893" s="37" t="str">
        <f>IF(Протокол!A1893&lt;&gt;"",1," ")</f>
        <v xml:space="preserve"> </v>
      </c>
    </row>
    <row r="1894" spans="1:7" x14ac:dyDescent="0.25">
      <c r="A1894" s="36" t="str">
        <f>IF(Протокол!A1894&lt;&gt;"",IF(SUM(Протокол!C1894,Протокол!D1894,Протокол!I1894,Протокол!U1894)=4,1,0),"")</f>
        <v/>
      </c>
      <c r="B1894" s="36" t="str">
        <f>IF(Протокол!A1894&lt;&gt;"",IF(SUM(Протокол!K1894,Протокол!S1894)=2,1,0),"")</f>
        <v/>
      </c>
      <c r="C1894" s="36" t="str">
        <f>IF(Протокол!A1894&lt;&gt;"",IF(SUM(Протокол!P1894)=1,1,0),"")</f>
        <v/>
      </c>
      <c r="D1894" s="36" t="str">
        <f>IF(Протокол!A1894&lt;&gt;"",IF(SUM(Протокол!G1894,Протокол!L1894,Протокол!O1894,Протокол!Q1894,Протокол!R1894)=5,1,0),"")</f>
        <v/>
      </c>
      <c r="E1894" s="36" t="str">
        <f>IF(Протокол!A1894&lt;&gt;"",IF(SUM(Протокол!M1894,Протокол!N1894,Протокол!T1894,Протокол!V1894,Протокол!W1894)=5,1,0),"")</f>
        <v/>
      </c>
      <c r="F1894" s="36" t="str">
        <f>IF(Протокол!A1894&lt;&gt;"",IF(SUM(Протокол!E1894,Протокол!F1894,Протокол!H1894,Протокол!J1894)=4,1,0),"")</f>
        <v/>
      </c>
      <c r="G1894" s="37" t="str">
        <f>IF(Протокол!A1894&lt;&gt;"",1," ")</f>
        <v xml:space="preserve"> </v>
      </c>
    </row>
    <row r="1895" spans="1:7" x14ac:dyDescent="0.25">
      <c r="A1895" s="36" t="str">
        <f>IF(Протокол!A1895&lt;&gt;"",IF(SUM(Протокол!C1895,Протокол!D1895,Протокол!I1895,Протокол!U1895)=4,1,0),"")</f>
        <v/>
      </c>
      <c r="B1895" s="36" t="str">
        <f>IF(Протокол!A1895&lt;&gt;"",IF(SUM(Протокол!K1895,Протокол!S1895)=2,1,0),"")</f>
        <v/>
      </c>
      <c r="C1895" s="36" t="str">
        <f>IF(Протокол!A1895&lt;&gt;"",IF(SUM(Протокол!P1895)=1,1,0),"")</f>
        <v/>
      </c>
      <c r="D1895" s="36" t="str">
        <f>IF(Протокол!A1895&lt;&gt;"",IF(SUM(Протокол!G1895,Протокол!L1895,Протокол!O1895,Протокол!Q1895,Протокол!R1895)=5,1,0),"")</f>
        <v/>
      </c>
      <c r="E1895" s="36" t="str">
        <f>IF(Протокол!A1895&lt;&gt;"",IF(SUM(Протокол!M1895,Протокол!N1895,Протокол!T1895,Протокол!V1895,Протокол!W1895)=5,1,0),"")</f>
        <v/>
      </c>
      <c r="F1895" s="36" t="str">
        <f>IF(Протокол!A1895&lt;&gt;"",IF(SUM(Протокол!E1895,Протокол!F1895,Протокол!H1895,Протокол!J1895)=4,1,0),"")</f>
        <v/>
      </c>
      <c r="G1895" s="37" t="str">
        <f>IF(Протокол!A1895&lt;&gt;"",1," ")</f>
        <v xml:space="preserve"> </v>
      </c>
    </row>
    <row r="1896" spans="1:7" x14ac:dyDescent="0.25">
      <c r="A1896" s="36" t="str">
        <f>IF(Протокол!A1896&lt;&gt;"",IF(SUM(Протокол!C1896,Протокол!D1896,Протокол!I1896,Протокол!U1896)=4,1,0),"")</f>
        <v/>
      </c>
      <c r="B1896" s="36" t="str">
        <f>IF(Протокол!A1896&lt;&gt;"",IF(SUM(Протокол!K1896,Протокол!S1896)=2,1,0),"")</f>
        <v/>
      </c>
      <c r="C1896" s="36" t="str">
        <f>IF(Протокол!A1896&lt;&gt;"",IF(SUM(Протокол!P1896)=1,1,0),"")</f>
        <v/>
      </c>
      <c r="D1896" s="36" t="str">
        <f>IF(Протокол!A1896&lt;&gt;"",IF(SUM(Протокол!G1896,Протокол!L1896,Протокол!O1896,Протокол!Q1896,Протокол!R1896)=5,1,0),"")</f>
        <v/>
      </c>
      <c r="E1896" s="36" t="str">
        <f>IF(Протокол!A1896&lt;&gt;"",IF(SUM(Протокол!M1896,Протокол!N1896,Протокол!T1896,Протокол!V1896,Протокол!W1896)=5,1,0),"")</f>
        <v/>
      </c>
      <c r="F1896" s="36" t="str">
        <f>IF(Протокол!A1896&lt;&gt;"",IF(SUM(Протокол!E1896,Протокол!F1896,Протокол!H1896,Протокол!J1896)=4,1,0),"")</f>
        <v/>
      </c>
      <c r="G1896" s="37" t="str">
        <f>IF(Протокол!A1896&lt;&gt;"",1," ")</f>
        <v xml:space="preserve"> </v>
      </c>
    </row>
    <row r="1897" spans="1:7" x14ac:dyDescent="0.25">
      <c r="A1897" s="36" t="str">
        <f>IF(Протокол!A1897&lt;&gt;"",IF(SUM(Протокол!C1897,Протокол!D1897,Протокол!I1897,Протокол!U1897)=4,1,0),"")</f>
        <v/>
      </c>
      <c r="B1897" s="36" t="str">
        <f>IF(Протокол!A1897&lt;&gt;"",IF(SUM(Протокол!K1897,Протокол!S1897)=2,1,0),"")</f>
        <v/>
      </c>
      <c r="C1897" s="36" t="str">
        <f>IF(Протокол!A1897&lt;&gt;"",IF(SUM(Протокол!P1897)=1,1,0),"")</f>
        <v/>
      </c>
      <c r="D1897" s="36" t="str">
        <f>IF(Протокол!A1897&lt;&gt;"",IF(SUM(Протокол!G1897,Протокол!L1897,Протокол!O1897,Протокол!Q1897,Протокол!R1897)=5,1,0),"")</f>
        <v/>
      </c>
      <c r="E1897" s="36" t="str">
        <f>IF(Протокол!A1897&lt;&gt;"",IF(SUM(Протокол!M1897,Протокол!N1897,Протокол!T1897,Протокол!V1897,Протокол!W1897)=5,1,0),"")</f>
        <v/>
      </c>
      <c r="F1897" s="36" t="str">
        <f>IF(Протокол!A1897&lt;&gt;"",IF(SUM(Протокол!E1897,Протокол!F1897,Протокол!H1897,Протокол!J1897)=4,1,0),"")</f>
        <v/>
      </c>
      <c r="G1897" s="37" t="str">
        <f>IF(Протокол!A1897&lt;&gt;"",1," ")</f>
        <v xml:space="preserve"> </v>
      </c>
    </row>
    <row r="1898" spans="1:7" x14ac:dyDescent="0.25">
      <c r="A1898" s="36" t="str">
        <f>IF(Протокол!A1898&lt;&gt;"",IF(SUM(Протокол!C1898,Протокол!D1898,Протокол!I1898,Протокол!U1898)=4,1,0),"")</f>
        <v/>
      </c>
      <c r="B1898" s="36" t="str">
        <f>IF(Протокол!A1898&lt;&gt;"",IF(SUM(Протокол!K1898,Протокол!S1898)=2,1,0),"")</f>
        <v/>
      </c>
      <c r="C1898" s="36" t="str">
        <f>IF(Протокол!A1898&lt;&gt;"",IF(SUM(Протокол!P1898)=1,1,0),"")</f>
        <v/>
      </c>
      <c r="D1898" s="36" t="str">
        <f>IF(Протокол!A1898&lt;&gt;"",IF(SUM(Протокол!G1898,Протокол!L1898,Протокол!O1898,Протокол!Q1898,Протокол!R1898)=5,1,0),"")</f>
        <v/>
      </c>
      <c r="E1898" s="36" t="str">
        <f>IF(Протокол!A1898&lt;&gt;"",IF(SUM(Протокол!M1898,Протокол!N1898,Протокол!T1898,Протокол!V1898,Протокол!W1898)=5,1,0),"")</f>
        <v/>
      </c>
      <c r="F1898" s="36" t="str">
        <f>IF(Протокол!A1898&lt;&gt;"",IF(SUM(Протокол!E1898,Протокол!F1898,Протокол!H1898,Протокол!J1898)=4,1,0),"")</f>
        <v/>
      </c>
      <c r="G1898" s="37" t="str">
        <f>IF(Протокол!A1898&lt;&gt;"",1," ")</f>
        <v xml:space="preserve"> </v>
      </c>
    </row>
    <row r="1899" spans="1:7" x14ac:dyDescent="0.25">
      <c r="A1899" s="36" t="str">
        <f>IF(Протокол!A1899&lt;&gt;"",IF(SUM(Протокол!C1899,Протокол!D1899,Протокол!I1899,Протокол!U1899)=4,1,0),"")</f>
        <v/>
      </c>
      <c r="B1899" s="36" t="str">
        <f>IF(Протокол!A1899&lt;&gt;"",IF(SUM(Протокол!K1899,Протокол!S1899)=2,1,0),"")</f>
        <v/>
      </c>
      <c r="C1899" s="36" t="str">
        <f>IF(Протокол!A1899&lt;&gt;"",IF(SUM(Протокол!P1899)=1,1,0),"")</f>
        <v/>
      </c>
      <c r="D1899" s="36" t="str">
        <f>IF(Протокол!A1899&lt;&gt;"",IF(SUM(Протокол!G1899,Протокол!L1899,Протокол!O1899,Протокол!Q1899,Протокол!R1899)=5,1,0),"")</f>
        <v/>
      </c>
      <c r="E1899" s="36" t="str">
        <f>IF(Протокол!A1899&lt;&gt;"",IF(SUM(Протокол!M1899,Протокол!N1899,Протокол!T1899,Протокол!V1899,Протокол!W1899)=5,1,0),"")</f>
        <v/>
      </c>
      <c r="F1899" s="36" t="str">
        <f>IF(Протокол!A1899&lt;&gt;"",IF(SUM(Протокол!E1899,Протокол!F1899,Протокол!H1899,Протокол!J1899)=4,1,0),"")</f>
        <v/>
      </c>
      <c r="G1899" s="37" t="str">
        <f>IF(Протокол!A1899&lt;&gt;"",1," ")</f>
        <v xml:space="preserve"> </v>
      </c>
    </row>
    <row r="1900" spans="1:7" x14ac:dyDescent="0.25">
      <c r="A1900" s="36" t="str">
        <f>IF(Протокол!A1900&lt;&gt;"",IF(SUM(Протокол!C1900,Протокол!D1900,Протокол!I1900,Протокол!U1900)=4,1,0),"")</f>
        <v/>
      </c>
      <c r="B1900" s="36" t="str">
        <f>IF(Протокол!A1900&lt;&gt;"",IF(SUM(Протокол!K1900,Протокол!S1900)=2,1,0),"")</f>
        <v/>
      </c>
      <c r="C1900" s="36" t="str">
        <f>IF(Протокол!A1900&lt;&gt;"",IF(SUM(Протокол!P1900)=1,1,0),"")</f>
        <v/>
      </c>
      <c r="D1900" s="36" t="str">
        <f>IF(Протокол!A1900&lt;&gt;"",IF(SUM(Протокол!G1900,Протокол!L1900,Протокол!O1900,Протокол!Q1900,Протокол!R1900)=5,1,0),"")</f>
        <v/>
      </c>
      <c r="E1900" s="36" t="str">
        <f>IF(Протокол!A1900&lt;&gt;"",IF(SUM(Протокол!M1900,Протокол!N1900,Протокол!T1900,Протокол!V1900,Протокол!W1900)=5,1,0),"")</f>
        <v/>
      </c>
      <c r="F1900" s="36" t="str">
        <f>IF(Протокол!A1900&lt;&gt;"",IF(SUM(Протокол!E1900,Протокол!F1900,Протокол!H1900,Протокол!J1900)=4,1,0),"")</f>
        <v/>
      </c>
      <c r="G1900" s="37" t="str">
        <f>IF(Протокол!A1900&lt;&gt;"",1," ")</f>
        <v xml:space="preserve"> </v>
      </c>
    </row>
    <row r="1901" spans="1:7" x14ac:dyDescent="0.25">
      <c r="A1901" s="36" t="str">
        <f>IF(Протокол!A1901&lt;&gt;"",IF(SUM(Протокол!C1901,Протокол!D1901,Протокол!I1901,Протокол!U1901)=4,1,0),"")</f>
        <v/>
      </c>
      <c r="B1901" s="36" t="str">
        <f>IF(Протокол!A1901&lt;&gt;"",IF(SUM(Протокол!K1901,Протокол!S1901)=2,1,0),"")</f>
        <v/>
      </c>
      <c r="C1901" s="36" t="str">
        <f>IF(Протокол!A1901&lt;&gt;"",IF(SUM(Протокол!P1901)=1,1,0),"")</f>
        <v/>
      </c>
      <c r="D1901" s="36" t="str">
        <f>IF(Протокол!A1901&lt;&gt;"",IF(SUM(Протокол!G1901,Протокол!L1901,Протокол!O1901,Протокол!Q1901,Протокол!R1901)=5,1,0),"")</f>
        <v/>
      </c>
      <c r="E1901" s="36" t="str">
        <f>IF(Протокол!A1901&lt;&gt;"",IF(SUM(Протокол!M1901,Протокол!N1901,Протокол!T1901,Протокол!V1901,Протокол!W1901)=5,1,0),"")</f>
        <v/>
      </c>
      <c r="F1901" s="36" t="str">
        <f>IF(Протокол!A1901&lt;&gt;"",IF(SUM(Протокол!E1901,Протокол!F1901,Протокол!H1901,Протокол!J1901)=4,1,0),"")</f>
        <v/>
      </c>
      <c r="G1901" s="37" t="str">
        <f>IF(Протокол!A1901&lt;&gt;"",1," ")</f>
        <v xml:space="preserve"> </v>
      </c>
    </row>
    <row r="1902" spans="1:7" x14ac:dyDescent="0.25">
      <c r="A1902" s="36" t="str">
        <f>IF(Протокол!A1902&lt;&gt;"",IF(SUM(Протокол!C1902,Протокол!D1902,Протокол!I1902,Протокол!U1902)=4,1,0),"")</f>
        <v/>
      </c>
      <c r="B1902" s="36" t="str">
        <f>IF(Протокол!A1902&lt;&gt;"",IF(SUM(Протокол!K1902,Протокол!S1902)=2,1,0),"")</f>
        <v/>
      </c>
      <c r="C1902" s="36" t="str">
        <f>IF(Протокол!A1902&lt;&gt;"",IF(SUM(Протокол!P1902)=1,1,0),"")</f>
        <v/>
      </c>
      <c r="D1902" s="36" t="str">
        <f>IF(Протокол!A1902&lt;&gt;"",IF(SUM(Протокол!G1902,Протокол!L1902,Протокол!O1902,Протокол!Q1902,Протокол!R1902)=5,1,0),"")</f>
        <v/>
      </c>
      <c r="E1902" s="36" t="str">
        <f>IF(Протокол!A1902&lt;&gt;"",IF(SUM(Протокол!M1902,Протокол!N1902,Протокол!T1902,Протокол!V1902,Протокол!W1902)=5,1,0),"")</f>
        <v/>
      </c>
      <c r="F1902" s="36" t="str">
        <f>IF(Протокол!A1902&lt;&gt;"",IF(SUM(Протокол!E1902,Протокол!F1902,Протокол!H1902,Протокол!J1902)=4,1,0),"")</f>
        <v/>
      </c>
      <c r="G1902" s="37" t="str">
        <f>IF(Протокол!A1902&lt;&gt;"",1," ")</f>
        <v xml:space="preserve"> </v>
      </c>
    </row>
    <row r="1903" spans="1:7" x14ac:dyDescent="0.25">
      <c r="A1903" s="36" t="str">
        <f>IF(Протокол!A1903&lt;&gt;"",IF(SUM(Протокол!C1903,Протокол!D1903,Протокол!I1903,Протокол!U1903)=4,1,0),"")</f>
        <v/>
      </c>
      <c r="B1903" s="36" t="str">
        <f>IF(Протокол!A1903&lt;&gt;"",IF(SUM(Протокол!K1903,Протокол!S1903)=2,1,0),"")</f>
        <v/>
      </c>
      <c r="C1903" s="36" t="str">
        <f>IF(Протокол!A1903&lt;&gt;"",IF(SUM(Протокол!P1903)=1,1,0),"")</f>
        <v/>
      </c>
      <c r="D1903" s="36" t="str">
        <f>IF(Протокол!A1903&lt;&gt;"",IF(SUM(Протокол!G1903,Протокол!L1903,Протокол!O1903,Протокол!Q1903,Протокол!R1903)=5,1,0),"")</f>
        <v/>
      </c>
      <c r="E1903" s="36" t="str">
        <f>IF(Протокол!A1903&lt;&gt;"",IF(SUM(Протокол!M1903,Протокол!N1903,Протокол!T1903,Протокол!V1903,Протокол!W1903)=5,1,0),"")</f>
        <v/>
      </c>
      <c r="F1903" s="36" t="str">
        <f>IF(Протокол!A1903&lt;&gt;"",IF(SUM(Протокол!E1903,Протокол!F1903,Протокол!H1903,Протокол!J1903)=4,1,0),"")</f>
        <v/>
      </c>
      <c r="G1903" s="37" t="str">
        <f>IF(Протокол!A1903&lt;&gt;"",1," ")</f>
        <v xml:space="preserve"> </v>
      </c>
    </row>
    <row r="1904" spans="1:7" x14ac:dyDescent="0.25">
      <c r="A1904" s="36" t="str">
        <f>IF(Протокол!A1904&lt;&gt;"",IF(SUM(Протокол!C1904,Протокол!D1904,Протокол!I1904,Протокол!U1904)=4,1,0),"")</f>
        <v/>
      </c>
      <c r="B1904" s="36" t="str">
        <f>IF(Протокол!A1904&lt;&gt;"",IF(SUM(Протокол!K1904,Протокол!S1904)=2,1,0),"")</f>
        <v/>
      </c>
      <c r="C1904" s="36" t="str">
        <f>IF(Протокол!A1904&lt;&gt;"",IF(SUM(Протокол!P1904)=1,1,0),"")</f>
        <v/>
      </c>
      <c r="D1904" s="36" t="str">
        <f>IF(Протокол!A1904&lt;&gt;"",IF(SUM(Протокол!G1904,Протокол!L1904,Протокол!O1904,Протокол!Q1904,Протокол!R1904)=5,1,0),"")</f>
        <v/>
      </c>
      <c r="E1904" s="36" t="str">
        <f>IF(Протокол!A1904&lt;&gt;"",IF(SUM(Протокол!M1904,Протокол!N1904,Протокол!T1904,Протокол!V1904,Протокол!W1904)=5,1,0),"")</f>
        <v/>
      </c>
      <c r="F1904" s="36" t="str">
        <f>IF(Протокол!A1904&lt;&gt;"",IF(SUM(Протокол!E1904,Протокол!F1904,Протокол!H1904,Протокол!J1904)=4,1,0),"")</f>
        <v/>
      </c>
      <c r="G1904" s="37" t="str">
        <f>IF(Протокол!A1904&lt;&gt;"",1," ")</f>
        <v xml:space="preserve"> </v>
      </c>
    </row>
    <row r="1905" spans="1:7" x14ac:dyDescent="0.25">
      <c r="A1905" s="36" t="str">
        <f>IF(Протокол!A1905&lt;&gt;"",IF(SUM(Протокол!C1905,Протокол!D1905,Протокол!I1905,Протокол!U1905)=4,1,0),"")</f>
        <v/>
      </c>
      <c r="B1905" s="36" t="str">
        <f>IF(Протокол!A1905&lt;&gt;"",IF(SUM(Протокол!K1905,Протокол!S1905)=2,1,0),"")</f>
        <v/>
      </c>
      <c r="C1905" s="36" t="str">
        <f>IF(Протокол!A1905&lt;&gt;"",IF(SUM(Протокол!P1905)=1,1,0),"")</f>
        <v/>
      </c>
      <c r="D1905" s="36" t="str">
        <f>IF(Протокол!A1905&lt;&gt;"",IF(SUM(Протокол!G1905,Протокол!L1905,Протокол!O1905,Протокол!Q1905,Протокол!R1905)=5,1,0),"")</f>
        <v/>
      </c>
      <c r="E1905" s="36" t="str">
        <f>IF(Протокол!A1905&lt;&gt;"",IF(SUM(Протокол!M1905,Протокол!N1905,Протокол!T1905,Протокол!V1905,Протокол!W1905)=5,1,0),"")</f>
        <v/>
      </c>
      <c r="F1905" s="36" t="str">
        <f>IF(Протокол!A1905&lt;&gt;"",IF(SUM(Протокол!E1905,Протокол!F1905,Протокол!H1905,Протокол!J1905)=4,1,0),"")</f>
        <v/>
      </c>
      <c r="G1905" s="37" t="str">
        <f>IF(Протокол!A1905&lt;&gt;"",1," ")</f>
        <v xml:space="preserve"> </v>
      </c>
    </row>
    <row r="1906" spans="1:7" x14ac:dyDescent="0.25">
      <c r="A1906" s="36" t="str">
        <f>IF(Протокол!A1906&lt;&gt;"",IF(SUM(Протокол!C1906,Протокол!D1906,Протокол!I1906,Протокол!U1906)=4,1,0),"")</f>
        <v/>
      </c>
      <c r="B1906" s="36" t="str">
        <f>IF(Протокол!A1906&lt;&gt;"",IF(SUM(Протокол!K1906,Протокол!S1906)=2,1,0),"")</f>
        <v/>
      </c>
      <c r="C1906" s="36" t="str">
        <f>IF(Протокол!A1906&lt;&gt;"",IF(SUM(Протокол!P1906)=1,1,0),"")</f>
        <v/>
      </c>
      <c r="D1906" s="36" t="str">
        <f>IF(Протокол!A1906&lt;&gt;"",IF(SUM(Протокол!G1906,Протокол!L1906,Протокол!O1906,Протокол!Q1906,Протокол!R1906)=5,1,0),"")</f>
        <v/>
      </c>
      <c r="E1906" s="36" t="str">
        <f>IF(Протокол!A1906&lt;&gt;"",IF(SUM(Протокол!M1906,Протокол!N1906,Протокол!T1906,Протокол!V1906,Протокол!W1906)=5,1,0),"")</f>
        <v/>
      </c>
      <c r="F1906" s="36" t="str">
        <f>IF(Протокол!A1906&lt;&gt;"",IF(SUM(Протокол!E1906,Протокол!F1906,Протокол!H1906,Протокол!J1906)=4,1,0),"")</f>
        <v/>
      </c>
      <c r="G1906" s="37" t="str">
        <f>IF(Протокол!A1906&lt;&gt;"",1," ")</f>
        <v xml:space="preserve"> </v>
      </c>
    </row>
    <row r="1907" spans="1:7" x14ac:dyDescent="0.25">
      <c r="A1907" s="36" t="str">
        <f>IF(Протокол!A1907&lt;&gt;"",IF(SUM(Протокол!C1907,Протокол!D1907,Протокол!I1907,Протокол!U1907)=4,1,0),"")</f>
        <v/>
      </c>
      <c r="B1907" s="36" t="str">
        <f>IF(Протокол!A1907&lt;&gt;"",IF(SUM(Протокол!K1907,Протокол!S1907)=2,1,0),"")</f>
        <v/>
      </c>
      <c r="C1907" s="36" t="str">
        <f>IF(Протокол!A1907&lt;&gt;"",IF(SUM(Протокол!P1907)=1,1,0),"")</f>
        <v/>
      </c>
      <c r="D1907" s="36" t="str">
        <f>IF(Протокол!A1907&lt;&gt;"",IF(SUM(Протокол!G1907,Протокол!L1907,Протокол!O1907,Протокол!Q1907,Протокол!R1907)=5,1,0),"")</f>
        <v/>
      </c>
      <c r="E1907" s="36" t="str">
        <f>IF(Протокол!A1907&lt;&gt;"",IF(SUM(Протокол!M1907,Протокол!N1907,Протокол!T1907,Протокол!V1907,Протокол!W1907)=5,1,0),"")</f>
        <v/>
      </c>
      <c r="F1907" s="36" t="str">
        <f>IF(Протокол!A1907&lt;&gt;"",IF(SUM(Протокол!E1907,Протокол!F1907,Протокол!H1907,Протокол!J1907)=4,1,0),"")</f>
        <v/>
      </c>
      <c r="G1907" s="37" t="str">
        <f>IF(Протокол!A1907&lt;&gt;"",1," ")</f>
        <v xml:space="preserve"> </v>
      </c>
    </row>
    <row r="1908" spans="1:7" x14ac:dyDescent="0.25">
      <c r="A1908" s="36" t="str">
        <f>IF(Протокол!A1908&lt;&gt;"",IF(SUM(Протокол!C1908,Протокол!D1908,Протокол!I1908,Протокол!U1908)=4,1,0),"")</f>
        <v/>
      </c>
      <c r="B1908" s="36" t="str">
        <f>IF(Протокол!A1908&lt;&gt;"",IF(SUM(Протокол!K1908,Протокол!S1908)=2,1,0),"")</f>
        <v/>
      </c>
      <c r="C1908" s="36" t="str">
        <f>IF(Протокол!A1908&lt;&gt;"",IF(SUM(Протокол!P1908)=1,1,0),"")</f>
        <v/>
      </c>
      <c r="D1908" s="36" t="str">
        <f>IF(Протокол!A1908&lt;&gt;"",IF(SUM(Протокол!G1908,Протокол!L1908,Протокол!O1908,Протокол!Q1908,Протокол!R1908)=5,1,0),"")</f>
        <v/>
      </c>
      <c r="E1908" s="36" t="str">
        <f>IF(Протокол!A1908&lt;&gt;"",IF(SUM(Протокол!M1908,Протокол!N1908,Протокол!T1908,Протокол!V1908,Протокол!W1908)=5,1,0),"")</f>
        <v/>
      </c>
      <c r="F1908" s="36" t="str">
        <f>IF(Протокол!A1908&lt;&gt;"",IF(SUM(Протокол!E1908,Протокол!F1908,Протокол!H1908,Протокол!J1908)=4,1,0),"")</f>
        <v/>
      </c>
      <c r="G1908" s="37" t="str">
        <f>IF(Протокол!A1908&lt;&gt;"",1," ")</f>
        <v xml:space="preserve"> </v>
      </c>
    </row>
    <row r="1909" spans="1:7" x14ac:dyDescent="0.25">
      <c r="A1909" s="36" t="str">
        <f>IF(Протокол!A1909&lt;&gt;"",IF(SUM(Протокол!C1909,Протокол!D1909,Протокол!I1909,Протокол!U1909)=4,1,0),"")</f>
        <v/>
      </c>
      <c r="B1909" s="36" t="str">
        <f>IF(Протокол!A1909&lt;&gt;"",IF(SUM(Протокол!K1909,Протокол!S1909)=2,1,0),"")</f>
        <v/>
      </c>
      <c r="C1909" s="36" t="str">
        <f>IF(Протокол!A1909&lt;&gt;"",IF(SUM(Протокол!P1909)=1,1,0),"")</f>
        <v/>
      </c>
      <c r="D1909" s="36" t="str">
        <f>IF(Протокол!A1909&lt;&gt;"",IF(SUM(Протокол!G1909,Протокол!L1909,Протокол!O1909,Протокол!Q1909,Протокол!R1909)=5,1,0),"")</f>
        <v/>
      </c>
      <c r="E1909" s="36" t="str">
        <f>IF(Протокол!A1909&lt;&gt;"",IF(SUM(Протокол!M1909,Протокол!N1909,Протокол!T1909,Протокол!V1909,Протокол!W1909)=5,1,0),"")</f>
        <v/>
      </c>
      <c r="F1909" s="36" t="str">
        <f>IF(Протокол!A1909&lt;&gt;"",IF(SUM(Протокол!E1909,Протокол!F1909,Протокол!H1909,Протокол!J1909)=4,1,0),"")</f>
        <v/>
      </c>
      <c r="G1909" s="37" t="str">
        <f>IF(Протокол!A1909&lt;&gt;"",1," ")</f>
        <v xml:space="preserve"> </v>
      </c>
    </row>
    <row r="1910" spans="1:7" x14ac:dyDescent="0.25">
      <c r="A1910" s="36" t="str">
        <f>IF(Протокол!A1910&lt;&gt;"",IF(SUM(Протокол!C1910,Протокол!D1910,Протокол!I1910,Протокол!U1910)=4,1,0),"")</f>
        <v/>
      </c>
      <c r="B1910" s="36" t="str">
        <f>IF(Протокол!A1910&lt;&gt;"",IF(SUM(Протокол!K1910,Протокол!S1910)=2,1,0),"")</f>
        <v/>
      </c>
      <c r="C1910" s="36" t="str">
        <f>IF(Протокол!A1910&lt;&gt;"",IF(SUM(Протокол!P1910)=1,1,0),"")</f>
        <v/>
      </c>
      <c r="D1910" s="36" t="str">
        <f>IF(Протокол!A1910&lt;&gt;"",IF(SUM(Протокол!G1910,Протокол!L1910,Протокол!O1910,Протокол!Q1910,Протокол!R1910)=5,1,0),"")</f>
        <v/>
      </c>
      <c r="E1910" s="36" t="str">
        <f>IF(Протокол!A1910&lt;&gt;"",IF(SUM(Протокол!M1910,Протокол!N1910,Протокол!T1910,Протокол!V1910,Протокол!W1910)=5,1,0),"")</f>
        <v/>
      </c>
      <c r="F1910" s="36" t="str">
        <f>IF(Протокол!A1910&lt;&gt;"",IF(SUM(Протокол!E1910,Протокол!F1910,Протокол!H1910,Протокол!J1910)=4,1,0),"")</f>
        <v/>
      </c>
      <c r="G1910" s="37" t="str">
        <f>IF(Протокол!A1910&lt;&gt;"",1," ")</f>
        <v xml:space="preserve"> </v>
      </c>
    </row>
    <row r="1911" spans="1:7" x14ac:dyDescent="0.25">
      <c r="A1911" s="36" t="str">
        <f>IF(Протокол!A1911&lt;&gt;"",IF(SUM(Протокол!C1911,Протокол!D1911,Протокол!I1911,Протокол!U1911)=4,1,0),"")</f>
        <v/>
      </c>
      <c r="B1911" s="36" t="str">
        <f>IF(Протокол!A1911&lt;&gt;"",IF(SUM(Протокол!K1911,Протокол!S1911)=2,1,0),"")</f>
        <v/>
      </c>
      <c r="C1911" s="36" t="str">
        <f>IF(Протокол!A1911&lt;&gt;"",IF(SUM(Протокол!P1911)=1,1,0),"")</f>
        <v/>
      </c>
      <c r="D1911" s="36" t="str">
        <f>IF(Протокол!A1911&lt;&gt;"",IF(SUM(Протокол!G1911,Протокол!L1911,Протокол!O1911,Протокол!Q1911,Протокол!R1911)=5,1,0),"")</f>
        <v/>
      </c>
      <c r="E1911" s="36" t="str">
        <f>IF(Протокол!A1911&lt;&gt;"",IF(SUM(Протокол!M1911,Протокол!N1911,Протокол!T1911,Протокол!V1911,Протокол!W1911)=5,1,0),"")</f>
        <v/>
      </c>
      <c r="F1911" s="36" t="str">
        <f>IF(Протокол!A1911&lt;&gt;"",IF(SUM(Протокол!E1911,Протокол!F1911,Протокол!H1911,Протокол!J1911)=4,1,0),"")</f>
        <v/>
      </c>
      <c r="G1911" s="37" t="str">
        <f>IF(Протокол!A1911&lt;&gt;"",1," ")</f>
        <v xml:space="preserve"> </v>
      </c>
    </row>
    <row r="1912" spans="1:7" x14ac:dyDescent="0.25">
      <c r="A1912" s="36" t="str">
        <f>IF(Протокол!A1912&lt;&gt;"",IF(SUM(Протокол!C1912,Протокол!D1912,Протокол!I1912,Протокол!U1912)=4,1,0),"")</f>
        <v/>
      </c>
      <c r="B1912" s="36" t="str">
        <f>IF(Протокол!A1912&lt;&gt;"",IF(SUM(Протокол!K1912,Протокол!S1912)=2,1,0),"")</f>
        <v/>
      </c>
      <c r="C1912" s="36" t="str">
        <f>IF(Протокол!A1912&lt;&gt;"",IF(SUM(Протокол!P1912)=1,1,0),"")</f>
        <v/>
      </c>
      <c r="D1912" s="36" t="str">
        <f>IF(Протокол!A1912&lt;&gt;"",IF(SUM(Протокол!G1912,Протокол!L1912,Протокол!O1912,Протокол!Q1912,Протокол!R1912)=5,1,0),"")</f>
        <v/>
      </c>
      <c r="E1912" s="36" t="str">
        <f>IF(Протокол!A1912&lt;&gt;"",IF(SUM(Протокол!M1912,Протокол!N1912,Протокол!T1912,Протокол!V1912,Протокол!W1912)=5,1,0),"")</f>
        <v/>
      </c>
      <c r="F1912" s="36" t="str">
        <f>IF(Протокол!A1912&lt;&gt;"",IF(SUM(Протокол!E1912,Протокол!F1912,Протокол!H1912,Протокол!J1912)=4,1,0),"")</f>
        <v/>
      </c>
      <c r="G1912" s="37" t="str">
        <f>IF(Протокол!A1912&lt;&gt;"",1," ")</f>
        <v xml:space="preserve"> </v>
      </c>
    </row>
    <row r="1913" spans="1:7" x14ac:dyDescent="0.25">
      <c r="A1913" s="36" t="str">
        <f>IF(Протокол!A1913&lt;&gt;"",IF(SUM(Протокол!C1913,Протокол!D1913,Протокол!I1913,Протокол!U1913)=4,1,0),"")</f>
        <v/>
      </c>
      <c r="B1913" s="36" t="str">
        <f>IF(Протокол!A1913&lt;&gt;"",IF(SUM(Протокол!K1913,Протокол!S1913)=2,1,0),"")</f>
        <v/>
      </c>
      <c r="C1913" s="36" t="str">
        <f>IF(Протокол!A1913&lt;&gt;"",IF(SUM(Протокол!P1913)=1,1,0),"")</f>
        <v/>
      </c>
      <c r="D1913" s="36" t="str">
        <f>IF(Протокол!A1913&lt;&gt;"",IF(SUM(Протокол!G1913,Протокол!L1913,Протокол!O1913,Протокол!Q1913,Протокол!R1913)=5,1,0),"")</f>
        <v/>
      </c>
      <c r="E1913" s="36" t="str">
        <f>IF(Протокол!A1913&lt;&gt;"",IF(SUM(Протокол!M1913,Протокол!N1913,Протокол!T1913,Протокол!V1913,Протокол!W1913)=5,1,0),"")</f>
        <v/>
      </c>
      <c r="F1913" s="36" t="str">
        <f>IF(Протокол!A1913&lt;&gt;"",IF(SUM(Протокол!E1913,Протокол!F1913,Протокол!H1913,Протокол!J1913)=4,1,0),"")</f>
        <v/>
      </c>
      <c r="G1913" s="37" t="str">
        <f>IF(Протокол!A1913&lt;&gt;"",1," ")</f>
        <v xml:space="preserve"> </v>
      </c>
    </row>
    <row r="1914" spans="1:7" x14ac:dyDescent="0.25">
      <c r="A1914" s="36" t="str">
        <f>IF(Протокол!A1914&lt;&gt;"",IF(SUM(Протокол!C1914,Протокол!D1914,Протокол!I1914,Протокол!U1914)=4,1,0),"")</f>
        <v/>
      </c>
      <c r="B1914" s="36" t="str">
        <f>IF(Протокол!A1914&lt;&gt;"",IF(SUM(Протокол!K1914,Протокол!S1914)=2,1,0),"")</f>
        <v/>
      </c>
      <c r="C1914" s="36" t="str">
        <f>IF(Протокол!A1914&lt;&gt;"",IF(SUM(Протокол!P1914)=1,1,0),"")</f>
        <v/>
      </c>
      <c r="D1914" s="36" t="str">
        <f>IF(Протокол!A1914&lt;&gt;"",IF(SUM(Протокол!G1914,Протокол!L1914,Протокол!O1914,Протокол!Q1914,Протокол!R1914)=5,1,0),"")</f>
        <v/>
      </c>
      <c r="E1914" s="36" t="str">
        <f>IF(Протокол!A1914&lt;&gt;"",IF(SUM(Протокол!M1914,Протокол!N1914,Протокол!T1914,Протокол!V1914,Протокол!W1914)=5,1,0),"")</f>
        <v/>
      </c>
      <c r="F1914" s="36" t="str">
        <f>IF(Протокол!A1914&lt;&gt;"",IF(SUM(Протокол!E1914,Протокол!F1914,Протокол!H1914,Протокол!J1914)=4,1,0),"")</f>
        <v/>
      </c>
      <c r="G1914" s="37" t="str">
        <f>IF(Протокол!A1914&lt;&gt;"",1," ")</f>
        <v xml:space="preserve"> </v>
      </c>
    </row>
    <row r="1915" spans="1:7" x14ac:dyDescent="0.25">
      <c r="A1915" s="36" t="str">
        <f>IF(Протокол!A1915&lt;&gt;"",IF(SUM(Протокол!C1915,Протокол!D1915,Протокол!I1915,Протокол!U1915)=4,1,0),"")</f>
        <v/>
      </c>
      <c r="B1915" s="36" t="str">
        <f>IF(Протокол!A1915&lt;&gt;"",IF(SUM(Протокол!K1915,Протокол!S1915)=2,1,0),"")</f>
        <v/>
      </c>
      <c r="C1915" s="36" t="str">
        <f>IF(Протокол!A1915&lt;&gt;"",IF(SUM(Протокол!P1915)=1,1,0),"")</f>
        <v/>
      </c>
      <c r="D1915" s="36" t="str">
        <f>IF(Протокол!A1915&lt;&gt;"",IF(SUM(Протокол!G1915,Протокол!L1915,Протокол!O1915,Протокол!Q1915,Протокол!R1915)=5,1,0),"")</f>
        <v/>
      </c>
      <c r="E1915" s="36" t="str">
        <f>IF(Протокол!A1915&lt;&gt;"",IF(SUM(Протокол!M1915,Протокол!N1915,Протокол!T1915,Протокол!V1915,Протокол!W1915)=5,1,0),"")</f>
        <v/>
      </c>
      <c r="F1915" s="36" t="str">
        <f>IF(Протокол!A1915&lt;&gt;"",IF(SUM(Протокол!E1915,Протокол!F1915,Протокол!H1915,Протокол!J1915)=4,1,0),"")</f>
        <v/>
      </c>
      <c r="G1915" s="37" t="str">
        <f>IF(Протокол!A1915&lt;&gt;"",1," ")</f>
        <v xml:space="preserve"> </v>
      </c>
    </row>
    <row r="1916" spans="1:7" x14ac:dyDescent="0.25">
      <c r="A1916" s="36" t="str">
        <f>IF(Протокол!A1916&lt;&gt;"",IF(SUM(Протокол!C1916,Протокол!D1916,Протокол!I1916,Протокол!U1916)=4,1,0),"")</f>
        <v/>
      </c>
      <c r="B1916" s="36" t="str">
        <f>IF(Протокол!A1916&lt;&gt;"",IF(SUM(Протокол!K1916,Протокол!S1916)=2,1,0),"")</f>
        <v/>
      </c>
      <c r="C1916" s="36" t="str">
        <f>IF(Протокол!A1916&lt;&gt;"",IF(SUM(Протокол!P1916)=1,1,0),"")</f>
        <v/>
      </c>
      <c r="D1916" s="36" t="str">
        <f>IF(Протокол!A1916&lt;&gt;"",IF(SUM(Протокол!G1916,Протокол!L1916,Протокол!O1916,Протокол!Q1916,Протокол!R1916)=5,1,0),"")</f>
        <v/>
      </c>
      <c r="E1916" s="36" t="str">
        <f>IF(Протокол!A1916&lt;&gt;"",IF(SUM(Протокол!M1916,Протокол!N1916,Протокол!T1916,Протокол!V1916,Протокол!W1916)=5,1,0),"")</f>
        <v/>
      </c>
      <c r="F1916" s="36" t="str">
        <f>IF(Протокол!A1916&lt;&gt;"",IF(SUM(Протокол!E1916,Протокол!F1916,Протокол!H1916,Протокол!J1916)=4,1,0),"")</f>
        <v/>
      </c>
      <c r="G1916" s="37" t="str">
        <f>IF(Протокол!A1916&lt;&gt;"",1," ")</f>
        <v xml:space="preserve"> </v>
      </c>
    </row>
    <row r="1917" spans="1:7" x14ac:dyDescent="0.25">
      <c r="A1917" s="36" t="str">
        <f>IF(Протокол!A1917&lt;&gt;"",IF(SUM(Протокол!C1917,Протокол!D1917,Протокол!I1917,Протокол!U1917)=4,1,0),"")</f>
        <v/>
      </c>
      <c r="B1917" s="36" t="str">
        <f>IF(Протокол!A1917&lt;&gt;"",IF(SUM(Протокол!K1917,Протокол!S1917)=2,1,0),"")</f>
        <v/>
      </c>
      <c r="C1917" s="36" t="str">
        <f>IF(Протокол!A1917&lt;&gt;"",IF(SUM(Протокол!P1917)=1,1,0),"")</f>
        <v/>
      </c>
      <c r="D1917" s="36" t="str">
        <f>IF(Протокол!A1917&lt;&gt;"",IF(SUM(Протокол!G1917,Протокол!L1917,Протокол!O1917,Протокол!Q1917,Протокол!R1917)=5,1,0),"")</f>
        <v/>
      </c>
      <c r="E1917" s="36" t="str">
        <f>IF(Протокол!A1917&lt;&gt;"",IF(SUM(Протокол!M1917,Протокол!N1917,Протокол!T1917,Протокол!V1917,Протокол!W1917)=5,1,0),"")</f>
        <v/>
      </c>
      <c r="F1917" s="36" t="str">
        <f>IF(Протокол!A1917&lt;&gt;"",IF(SUM(Протокол!E1917,Протокол!F1917,Протокол!H1917,Протокол!J1917)=4,1,0),"")</f>
        <v/>
      </c>
      <c r="G1917" s="37" t="str">
        <f>IF(Протокол!A1917&lt;&gt;"",1," ")</f>
        <v xml:space="preserve"> </v>
      </c>
    </row>
    <row r="1918" spans="1:7" x14ac:dyDescent="0.25">
      <c r="A1918" s="36" t="str">
        <f>IF(Протокол!A1918&lt;&gt;"",IF(SUM(Протокол!C1918,Протокол!D1918,Протокол!I1918,Протокол!U1918)=4,1,0),"")</f>
        <v/>
      </c>
      <c r="B1918" s="36" t="str">
        <f>IF(Протокол!A1918&lt;&gt;"",IF(SUM(Протокол!K1918,Протокол!S1918)=2,1,0),"")</f>
        <v/>
      </c>
      <c r="C1918" s="36" t="str">
        <f>IF(Протокол!A1918&lt;&gt;"",IF(SUM(Протокол!P1918)=1,1,0),"")</f>
        <v/>
      </c>
      <c r="D1918" s="36" t="str">
        <f>IF(Протокол!A1918&lt;&gt;"",IF(SUM(Протокол!G1918,Протокол!L1918,Протокол!O1918,Протокол!Q1918,Протокол!R1918)=5,1,0),"")</f>
        <v/>
      </c>
      <c r="E1918" s="36" t="str">
        <f>IF(Протокол!A1918&lt;&gt;"",IF(SUM(Протокол!M1918,Протокол!N1918,Протокол!T1918,Протокол!V1918,Протокол!W1918)=5,1,0),"")</f>
        <v/>
      </c>
      <c r="F1918" s="36" t="str">
        <f>IF(Протокол!A1918&lt;&gt;"",IF(SUM(Протокол!E1918,Протокол!F1918,Протокол!H1918,Протокол!J1918)=4,1,0),"")</f>
        <v/>
      </c>
      <c r="G1918" s="37" t="str">
        <f>IF(Протокол!A1918&lt;&gt;"",1," ")</f>
        <v xml:space="preserve"> </v>
      </c>
    </row>
    <row r="1919" spans="1:7" x14ac:dyDescent="0.25">
      <c r="A1919" s="36" t="str">
        <f>IF(Протокол!A1919&lt;&gt;"",IF(SUM(Протокол!C1919,Протокол!D1919,Протокол!I1919,Протокол!U1919)=4,1,0),"")</f>
        <v/>
      </c>
      <c r="B1919" s="36" t="str">
        <f>IF(Протокол!A1919&lt;&gt;"",IF(SUM(Протокол!K1919,Протокол!S1919)=2,1,0),"")</f>
        <v/>
      </c>
      <c r="C1919" s="36" t="str">
        <f>IF(Протокол!A1919&lt;&gt;"",IF(SUM(Протокол!P1919)=1,1,0),"")</f>
        <v/>
      </c>
      <c r="D1919" s="36" t="str">
        <f>IF(Протокол!A1919&lt;&gt;"",IF(SUM(Протокол!G1919,Протокол!L1919,Протокол!O1919,Протокол!Q1919,Протокол!R1919)=5,1,0),"")</f>
        <v/>
      </c>
      <c r="E1919" s="36" t="str">
        <f>IF(Протокол!A1919&lt;&gt;"",IF(SUM(Протокол!M1919,Протокол!N1919,Протокол!T1919,Протокол!V1919,Протокол!W1919)=5,1,0),"")</f>
        <v/>
      </c>
      <c r="F1919" s="36" t="str">
        <f>IF(Протокол!A1919&lt;&gt;"",IF(SUM(Протокол!E1919,Протокол!F1919,Протокол!H1919,Протокол!J1919)=4,1,0),"")</f>
        <v/>
      </c>
      <c r="G1919" s="37" t="str">
        <f>IF(Протокол!A1919&lt;&gt;"",1," ")</f>
        <v xml:space="preserve"> </v>
      </c>
    </row>
    <row r="1920" spans="1:7" x14ac:dyDescent="0.25">
      <c r="A1920" s="36" t="str">
        <f>IF(Протокол!A1920&lt;&gt;"",IF(SUM(Протокол!C1920,Протокол!D1920,Протокол!I1920,Протокол!U1920)=4,1,0),"")</f>
        <v/>
      </c>
      <c r="B1920" s="36" t="str">
        <f>IF(Протокол!A1920&lt;&gt;"",IF(SUM(Протокол!K1920,Протокол!S1920)=2,1,0),"")</f>
        <v/>
      </c>
      <c r="C1920" s="36" t="str">
        <f>IF(Протокол!A1920&lt;&gt;"",IF(SUM(Протокол!P1920)=1,1,0),"")</f>
        <v/>
      </c>
      <c r="D1920" s="36" t="str">
        <f>IF(Протокол!A1920&lt;&gt;"",IF(SUM(Протокол!G1920,Протокол!L1920,Протокол!O1920,Протокол!Q1920,Протокол!R1920)=5,1,0),"")</f>
        <v/>
      </c>
      <c r="E1920" s="36" t="str">
        <f>IF(Протокол!A1920&lt;&gt;"",IF(SUM(Протокол!M1920,Протокол!N1920,Протокол!T1920,Протокол!V1920,Протокол!W1920)=5,1,0),"")</f>
        <v/>
      </c>
      <c r="F1920" s="36" t="str">
        <f>IF(Протокол!A1920&lt;&gt;"",IF(SUM(Протокол!E1920,Протокол!F1920,Протокол!H1920,Протокол!J1920)=4,1,0),"")</f>
        <v/>
      </c>
      <c r="G1920" s="37" t="str">
        <f>IF(Протокол!A1920&lt;&gt;"",1," ")</f>
        <v xml:space="preserve"> </v>
      </c>
    </row>
    <row r="1921" spans="1:7" x14ac:dyDescent="0.25">
      <c r="A1921" s="36" t="str">
        <f>IF(Протокол!A1921&lt;&gt;"",IF(SUM(Протокол!C1921,Протокол!D1921,Протокол!I1921,Протокол!U1921)=4,1,0),"")</f>
        <v/>
      </c>
      <c r="B1921" s="36" t="str">
        <f>IF(Протокол!A1921&lt;&gt;"",IF(SUM(Протокол!K1921,Протокол!S1921)=2,1,0),"")</f>
        <v/>
      </c>
      <c r="C1921" s="36" t="str">
        <f>IF(Протокол!A1921&lt;&gt;"",IF(SUM(Протокол!P1921)=1,1,0),"")</f>
        <v/>
      </c>
      <c r="D1921" s="36" t="str">
        <f>IF(Протокол!A1921&lt;&gt;"",IF(SUM(Протокол!G1921,Протокол!L1921,Протокол!O1921,Протокол!Q1921,Протокол!R1921)=5,1,0),"")</f>
        <v/>
      </c>
      <c r="E1921" s="36" t="str">
        <f>IF(Протокол!A1921&lt;&gt;"",IF(SUM(Протокол!M1921,Протокол!N1921,Протокол!T1921,Протокол!V1921,Протокол!W1921)=5,1,0),"")</f>
        <v/>
      </c>
      <c r="F1921" s="36" t="str">
        <f>IF(Протокол!A1921&lt;&gt;"",IF(SUM(Протокол!E1921,Протокол!F1921,Протокол!H1921,Протокол!J1921)=4,1,0),"")</f>
        <v/>
      </c>
      <c r="G1921" s="37" t="str">
        <f>IF(Протокол!A1921&lt;&gt;"",1," ")</f>
        <v xml:space="preserve"> </v>
      </c>
    </row>
    <row r="1922" spans="1:7" x14ac:dyDescent="0.25">
      <c r="A1922" s="36" t="str">
        <f>IF(Протокол!A1922&lt;&gt;"",IF(SUM(Протокол!C1922,Протокол!D1922,Протокол!I1922,Протокол!U1922)=4,1,0),"")</f>
        <v/>
      </c>
      <c r="B1922" s="36" t="str">
        <f>IF(Протокол!A1922&lt;&gt;"",IF(SUM(Протокол!K1922,Протокол!S1922)=2,1,0),"")</f>
        <v/>
      </c>
      <c r="C1922" s="36" t="str">
        <f>IF(Протокол!A1922&lt;&gt;"",IF(SUM(Протокол!P1922)=1,1,0),"")</f>
        <v/>
      </c>
      <c r="D1922" s="36" t="str">
        <f>IF(Протокол!A1922&lt;&gt;"",IF(SUM(Протокол!G1922,Протокол!L1922,Протокол!O1922,Протокол!Q1922,Протокол!R1922)=5,1,0),"")</f>
        <v/>
      </c>
      <c r="E1922" s="36" t="str">
        <f>IF(Протокол!A1922&lt;&gt;"",IF(SUM(Протокол!M1922,Протокол!N1922,Протокол!T1922,Протокол!V1922,Протокол!W1922)=5,1,0),"")</f>
        <v/>
      </c>
      <c r="F1922" s="36" t="str">
        <f>IF(Протокол!A1922&lt;&gt;"",IF(SUM(Протокол!E1922,Протокол!F1922,Протокол!H1922,Протокол!J1922)=4,1,0),"")</f>
        <v/>
      </c>
      <c r="G1922" s="37" t="str">
        <f>IF(Протокол!A1922&lt;&gt;"",1," ")</f>
        <v xml:space="preserve"> </v>
      </c>
    </row>
    <row r="1923" spans="1:7" x14ac:dyDescent="0.25">
      <c r="A1923" s="36" t="str">
        <f>IF(Протокол!A1923&lt;&gt;"",IF(SUM(Протокол!C1923,Протокол!D1923,Протокол!I1923,Протокол!U1923)=4,1,0),"")</f>
        <v/>
      </c>
      <c r="B1923" s="36" t="str">
        <f>IF(Протокол!A1923&lt;&gt;"",IF(SUM(Протокол!K1923,Протокол!S1923)=2,1,0),"")</f>
        <v/>
      </c>
      <c r="C1923" s="36" t="str">
        <f>IF(Протокол!A1923&lt;&gt;"",IF(SUM(Протокол!P1923)=1,1,0),"")</f>
        <v/>
      </c>
      <c r="D1923" s="36" t="str">
        <f>IF(Протокол!A1923&lt;&gt;"",IF(SUM(Протокол!G1923,Протокол!L1923,Протокол!O1923,Протокол!Q1923,Протокол!R1923)=5,1,0),"")</f>
        <v/>
      </c>
      <c r="E1923" s="36" t="str">
        <f>IF(Протокол!A1923&lt;&gt;"",IF(SUM(Протокол!M1923,Протокол!N1923,Протокол!T1923,Протокол!V1923,Протокол!W1923)=5,1,0),"")</f>
        <v/>
      </c>
      <c r="F1923" s="36" t="str">
        <f>IF(Протокол!A1923&lt;&gt;"",IF(SUM(Протокол!E1923,Протокол!F1923,Протокол!H1923,Протокол!J1923)=4,1,0),"")</f>
        <v/>
      </c>
      <c r="G1923" s="37" t="str">
        <f>IF(Протокол!A1923&lt;&gt;"",1," ")</f>
        <v xml:space="preserve"> </v>
      </c>
    </row>
    <row r="1924" spans="1:7" x14ac:dyDescent="0.25">
      <c r="A1924" s="36" t="str">
        <f>IF(Протокол!A1924&lt;&gt;"",IF(SUM(Протокол!C1924,Протокол!D1924,Протокол!I1924,Протокол!U1924)=4,1,0),"")</f>
        <v/>
      </c>
      <c r="B1924" s="36" t="str">
        <f>IF(Протокол!A1924&lt;&gt;"",IF(SUM(Протокол!K1924,Протокол!S1924)=2,1,0),"")</f>
        <v/>
      </c>
      <c r="C1924" s="36" t="str">
        <f>IF(Протокол!A1924&lt;&gt;"",IF(SUM(Протокол!P1924)=1,1,0),"")</f>
        <v/>
      </c>
      <c r="D1924" s="36" t="str">
        <f>IF(Протокол!A1924&lt;&gt;"",IF(SUM(Протокол!G1924,Протокол!L1924,Протокол!O1924,Протокол!Q1924,Протокол!R1924)=5,1,0),"")</f>
        <v/>
      </c>
      <c r="E1924" s="36" t="str">
        <f>IF(Протокол!A1924&lt;&gt;"",IF(SUM(Протокол!M1924,Протокол!N1924,Протокол!T1924,Протокол!V1924,Протокол!W1924)=5,1,0),"")</f>
        <v/>
      </c>
      <c r="F1924" s="36" t="str">
        <f>IF(Протокол!A1924&lt;&gt;"",IF(SUM(Протокол!E1924,Протокол!F1924,Протокол!H1924,Протокол!J1924)=4,1,0),"")</f>
        <v/>
      </c>
      <c r="G1924" s="37" t="str">
        <f>IF(Протокол!A1924&lt;&gt;"",1," ")</f>
        <v xml:space="preserve"> </v>
      </c>
    </row>
    <row r="1925" spans="1:7" x14ac:dyDescent="0.25">
      <c r="A1925" s="36" t="str">
        <f>IF(Протокол!A1925&lt;&gt;"",IF(SUM(Протокол!C1925,Протокол!D1925,Протокол!I1925,Протокол!U1925)=4,1,0),"")</f>
        <v/>
      </c>
      <c r="B1925" s="36" t="str">
        <f>IF(Протокол!A1925&lt;&gt;"",IF(SUM(Протокол!K1925,Протокол!S1925)=2,1,0),"")</f>
        <v/>
      </c>
      <c r="C1925" s="36" t="str">
        <f>IF(Протокол!A1925&lt;&gt;"",IF(SUM(Протокол!P1925)=1,1,0),"")</f>
        <v/>
      </c>
      <c r="D1925" s="36" t="str">
        <f>IF(Протокол!A1925&lt;&gt;"",IF(SUM(Протокол!G1925,Протокол!L1925,Протокол!O1925,Протокол!Q1925,Протокол!R1925)=5,1,0),"")</f>
        <v/>
      </c>
      <c r="E1925" s="36" t="str">
        <f>IF(Протокол!A1925&lt;&gt;"",IF(SUM(Протокол!M1925,Протокол!N1925,Протокол!T1925,Протокол!V1925,Протокол!W1925)=5,1,0),"")</f>
        <v/>
      </c>
      <c r="F1925" s="36" t="str">
        <f>IF(Протокол!A1925&lt;&gt;"",IF(SUM(Протокол!E1925,Протокол!F1925,Протокол!H1925,Протокол!J1925)=4,1,0),"")</f>
        <v/>
      </c>
      <c r="G1925" s="37" t="str">
        <f>IF(Протокол!A1925&lt;&gt;"",1," ")</f>
        <v xml:space="preserve"> </v>
      </c>
    </row>
    <row r="1926" spans="1:7" x14ac:dyDescent="0.25">
      <c r="A1926" s="36" t="str">
        <f>IF(Протокол!A1926&lt;&gt;"",IF(SUM(Протокол!C1926,Протокол!D1926,Протокол!I1926,Протокол!U1926)=4,1,0),"")</f>
        <v/>
      </c>
      <c r="B1926" s="36" t="str">
        <f>IF(Протокол!A1926&lt;&gt;"",IF(SUM(Протокол!K1926,Протокол!S1926)=2,1,0),"")</f>
        <v/>
      </c>
      <c r="C1926" s="36" t="str">
        <f>IF(Протокол!A1926&lt;&gt;"",IF(SUM(Протокол!P1926)=1,1,0),"")</f>
        <v/>
      </c>
      <c r="D1926" s="36" t="str">
        <f>IF(Протокол!A1926&lt;&gt;"",IF(SUM(Протокол!G1926,Протокол!L1926,Протокол!O1926,Протокол!Q1926,Протокол!R1926)=5,1,0),"")</f>
        <v/>
      </c>
      <c r="E1926" s="36" t="str">
        <f>IF(Протокол!A1926&lt;&gt;"",IF(SUM(Протокол!M1926,Протокол!N1926,Протокол!T1926,Протокол!V1926,Протокол!W1926)=5,1,0),"")</f>
        <v/>
      </c>
      <c r="F1926" s="36" t="str">
        <f>IF(Протокол!A1926&lt;&gt;"",IF(SUM(Протокол!E1926,Протокол!F1926,Протокол!H1926,Протокол!J1926)=4,1,0),"")</f>
        <v/>
      </c>
      <c r="G1926" s="37" t="str">
        <f>IF(Протокол!A1926&lt;&gt;"",1," ")</f>
        <v xml:space="preserve"> </v>
      </c>
    </row>
    <row r="1927" spans="1:7" x14ac:dyDescent="0.25">
      <c r="A1927" s="36" t="str">
        <f>IF(Протокол!A1927&lt;&gt;"",IF(SUM(Протокол!C1927,Протокол!D1927,Протокол!I1927,Протокол!U1927)=4,1,0),"")</f>
        <v/>
      </c>
      <c r="B1927" s="36" t="str">
        <f>IF(Протокол!A1927&lt;&gt;"",IF(SUM(Протокол!K1927,Протокол!S1927)=2,1,0),"")</f>
        <v/>
      </c>
      <c r="C1927" s="36" t="str">
        <f>IF(Протокол!A1927&lt;&gt;"",IF(SUM(Протокол!P1927)=1,1,0),"")</f>
        <v/>
      </c>
      <c r="D1927" s="36" t="str">
        <f>IF(Протокол!A1927&lt;&gt;"",IF(SUM(Протокол!G1927,Протокол!L1927,Протокол!O1927,Протокол!Q1927,Протокол!R1927)=5,1,0),"")</f>
        <v/>
      </c>
      <c r="E1927" s="36" t="str">
        <f>IF(Протокол!A1927&lt;&gt;"",IF(SUM(Протокол!M1927,Протокол!N1927,Протокол!T1927,Протокол!V1927,Протокол!W1927)=5,1,0),"")</f>
        <v/>
      </c>
      <c r="F1927" s="36" t="str">
        <f>IF(Протокол!A1927&lt;&gt;"",IF(SUM(Протокол!E1927,Протокол!F1927,Протокол!H1927,Протокол!J1927)=4,1,0),"")</f>
        <v/>
      </c>
      <c r="G1927" s="37" t="str">
        <f>IF(Протокол!A1927&lt;&gt;"",1," ")</f>
        <v xml:space="preserve"> </v>
      </c>
    </row>
    <row r="1928" spans="1:7" x14ac:dyDescent="0.25">
      <c r="A1928" s="36" t="str">
        <f>IF(Протокол!A1928&lt;&gt;"",IF(SUM(Протокол!C1928,Протокол!D1928,Протокол!I1928,Протокол!U1928)=4,1,0),"")</f>
        <v/>
      </c>
      <c r="B1928" s="36" t="str">
        <f>IF(Протокол!A1928&lt;&gt;"",IF(SUM(Протокол!K1928,Протокол!S1928)=2,1,0),"")</f>
        <v/>
      </c>
      <c r="C1928" s="36" t="str">
        <f>IF(Протокол!A1928&lt;&gt;"",IF(SUM(Протокол!P1928)=1,1,0),"")</f>
        <v/>
      </c>
      <c r="D1928" s="36" t="str">
        <f>IF(Протокол!A1928&lt;&gt;"",IF(SUM(Протокол!G1928,Протокол!L1928,Протокол!O1928,Протокол!Q1928,Протокол!R1928)=5,1,0),"")</f>
        <v/>
      </c>
      <c r="E1928" s="36" t="str">
        <f>IF(Протокол!A1928&lt;&gt;"",IF(SUM(Протокол!M1928,Протокол!N1928,Протокол!T1928,Протокол!V1928,Протокол!W1928)=5,1,0),"")</f>
        <v/>
      </c>
      <c r="F1928" s="36" t="str">
        <f>IF(Протокол!A1928&lt;&gt;"",IF(SUM(Протокол!E1928,Протокол!F1928,Протокол!H1928,Протокол!J1928)=4,1,0),"")</f>
        <v/>
      </c>
      <c r="G1928" s="37" t="str">
        <f>IF(Протокол!A1928&lt;&gt;"",1," ")</f>
        <v xml:space="preserve"> </v>
      </c>
    </row>
    <row r="1929" spans="1:7" x14ac:dyDescent="0.25">
      <c r="A1929" s="36" t="str">
        <f>IF(Протокол!A1929&lt;&gt;"",IF(SUM(Протокол!C1929,Протокол!D1929,Протокол!I1929,Протокол!U1929)=4,1,0),"")</f>
        <v/>
      </c>
      <c r="B1929" s="36" t="str">
        <f>IF(Протокол!A1929&lt;&gt;"",IF(SUM(Протокол!K1929,Протокол!S1929)=2,1,0),"")</f>
        <v/>
      </c>
      <c r="C1929" s="36" t="str">
        <f>IF(Протокол!A1929&lt;&gt;"",IF(SUM(Протокол!P1929)=1,1,0),"")</f>
        <v/>
      </c>
      <c r="D1929" s="36" t="str">
        <f>IF(Протокол!A1929&lt;&gt;"",IF(SUM(Протокол!G1929,Протокол!L1929,Протокол!O1929,Протокол!Q1929,Протокол!R1929)=5,1,0),"")</f>
        <v/>
      </c>
      <c r="E1929" s="36" t="str">
        <f>IF(Протокол!A1929&lt;&gt;"",IF(SUM(Протокол!M1929,Протокол!N1929,Протокол!T1929,Протокол!V1929,Протокол!W1929)=5,1,0),"")</f>
        <v/>
      </c>
      <c r="F1929" s="36" t="str">
        <f>IF(Протокол!A1929&lt;&gt;"",IF(SUM(Протокол!E1929,Протокол!F1929,Протокол!H1929,Протокол!J1929)=4,1,0),"")</f>
        <v/>
      </c>
      <c r="G1929" s="37" t="str">
        <f>IF(Протокол!A1929&lt;&gt;"",1," ")</f>
        <v xml:space="preserve"> </v>
      </c>
    </row>
    <row r="1930" spans="1:7" x14ac:dyDescent="0.25">
      <c r="A1930" s="36" t="str">
        <f>IF(Протокол!A1930&lt;&gt;"",IF(SUM(Протокол!C1930,Протокол!D1930,Протокол!I1930,Протокол!U1930)=4,1,0),"")</f>
        <v/>
      </c>
      <c r="B1930" s="36" t="str">
        <f>IF(Протокол!A1930&lt;&gt;"",IF(SUM(Протокол!K1930,Протокол!S1930)=2,1,0),"")</f>
        <v/>
      </c>
      <c r="C1930" s="36" t="str">
        <f>IF(Протокол!A1930&lt;&gt;"",IF(SUM(Протокол!P1930)=1,1,0),"")</f>
        <v/>
      </c>
      <c r="D1930" s="36" t="str">
        <f>IF(Протокол!A1930&lt;&gt;"",IF(SUM(Протокол!G1930,Протокол!L1930,Протокол!O1930,Протокол!Q1930,Протокол!R1930)=5,1,0),"")</f>
        <v/>
      </c>
      <c r="E1930" s="36" t="str">
        <f>IF(Протокол!A1930&lt;&gt;"",IF(SUM(Протокол!M1930,Протокол!N1930,Протокол!T1930,Протокол!V1930,Протокол!W1930)=5,1,0),"")</f>
        <v/>
      </c>
      <c r="F1930" s="36" t="str">
        <f>IF(Протокол!A1930&lt;&gt;"",IF(SUM(Протокол!E1930,Протокол!F1930,Протокол!H1930,Протокол!J1930)=4,1,0),"")</f>
        <v/>
      </c>
      <c r="G1930" s="37" t="str">
        <f>IF(Протокол!A1930&lt;&gt;"",1," ")</f>
        <v xml:space="preserve"> </v>
      </c>
    </row>
    <row r="1931" spans="1:7" x14ac:dyDescent="0.25">
      <c r="A1931" s="36" t="str">
        <f>IF(Протокол!A1931&lt;&gt;"",IF(SUM(Протокол!C1931,Протокол!D1931,Протокол!I1931,Протокол!U1931)=4,1,0),"")</f>
        <v/>
      </c>
      <c r="B1931" s="36" t="str">
        <f>IF(Протокол!A1931&lt;&gt;"",IF(SUM(Протокол!K1931,Протокол!S1931)=2,1,0),"")</f>
        <v/>
      </c>
      <c r="C1931" s="36" t="str">
        <f>IF(Протокол!A1931&lt;&gt;"",IF(SUM(Протокол!P1931)=1,1,0),"")</f>
        <v/>
      </c>
      <c r="D1931" s="36" t="str">
        <f>IF(Протокол!A1931&lt;&gt;"",IF(SUM(Протокол!G1931,Протокол!L1931,Протокол!O1931,Протокол!Q1931,Протокол!R1931)=5,1,0),"")</f>
        <v/>
      </c>
      <c r="E1931" s="36" t="str">
        <f>IF(Протокол!A1931&lt;&gt;"",IF(SUM(Протокол!M1931,Протокол!N1931,Протокол!T1931,Протокол!V1931,Протокол!W1931)=5,1,0),"")</f>
        <v/>
      </c>
      <c r="F1931" s="36" t="str">
        <f>IF(Протокол!A1931&lt;&gt;"",IF(SUM(Протокол!E1931,Протокол!F1931,Протокол!H1931,Протокол!J1931)=4,1,0),"")</f>
        <v/>
      </c>
      <c r="G1931" s="37" t="str">
        <f>IF(Протокол!A1931&lt;&gt;"",1," ")</f>
        <v xml:space="preserve"> </v>
      </c>
    </row>
    <row r="1932" spans="1:7" x14ac:dyDescent="0.25">
      <c r="A1932" s="36" t="str">
        <f>IF(Протокол!A1932&lt;&gt;"",IF(SUM(Протокол!C1932,Протокол!D1932,Протокол!I1932,Протокол!U1932)=4,1,0),"")</f>
        <v/>
      </c>
      <c r="B1932" s="36" t="str">
        <f>IF(Протокол!A1932&lt;&gt;"",IF(SUM(Протокол!K1932,Протокол!S1932)=2,1,0),"")</f>
        <v/>
      </c>
      <c r="C1932" s="36" t="str">
        <f>IF(Протокол!A1932&lt;&gt;"",IF(SUM(Протокол!P1932)=1,1,0),"")</f>
        <v/>
      </c>
      <c r="D1932" s="36" t="str">
        <f>IF(Протокол!A1932&lt;&gt;"",IF(SUM(Протокол!G1932,Протокол!L1932,Протокол!O1932,Протокол!Q1932,Протокол!R1932)=5,1,0),"")</f>
        <v/>
      </c>
      <c r="E1932" s="36" t="str">
        <f>IF(Протокол!A1932&lt;&gt;"",IF(SUM(Протокол!M1932,Протокол!N1932,Протокол!T1932,Протокол!V1932,Протокол!W1932)=5,1,0),"")</f>
        <v/>
      </c>
      <c r="F1932" s="36" t="str">
        <f>IF(Протокол!A1932&lt;&gt;"",IF(SUM(Протокол!E1932,Протокол!F1932,Протокол!H1932,Протокол!J1932)=4,1,0),"")</f>
        <v/>
      </c>
      <c r="G1932" s="37" t="str">
        <f>IF(Протокол!A1932&lt;&gt;"",1," ")</f>
        <v xml:space="preserve"> </v>
      </c>
    </row>
    <row r="1933" spans="1:7" x14ac:dyDescent="0.25">
      <c r="A1933" s="36" t="str">
        <f>IF(Протокол!A1933&lt;&gt;"",IF(SUM(Протокол!C1933,Протокол!D1933,Протокол!I1933,Протокол!U1933)=4,1,0),"")</f>
        <v/>
      </c>
      <c r="B1933" s="36" t="str">
        <f>IF(Протокол!A1933&lt;&gt;"",IF(SUM(Протокол!K1933,Протокол!S1933)=2,1,0),"")</f>
        <v/>
      </c>
      <c r="C1933" s="36" t="str">
        <f>IF(Протокол!A1933&lt;&gt;"",IF(SUM(Протокол!P1933)=1,1,0),"")</f>
        <v/>
      </c>
      <c r="D1933" s="36" t="str">
        <f>IF(Протокол!A1933&lt;&gt;"",IF(SUM(Протокол!G1933,Протокол!L1933,Протокол!O1933,Протокол!Q1933,Протокол!R1933)=5,1,0),"")</f>
        <v/>
      </c>
      <c r="E1933" s="36" t="str">
        <f>IF(Протокол!A1933&lt;&gt;"",IF(SUM(Протокол!M1933,Протокол!N1933,Протокол!T1933,Протокол!V1933,Протокол!W1933)=5,1,0),"")</f>
        <v/>
      </c>
      <c r="F1933" s="36" t="str">
        <f>IF(Протокол!A1933&lt;&gt;"",IF(SUM(Протокол!E1933,Протокол!F1933,Протокол!H1933,Протокол!J1933)=4,1,0),"")</f>
        <v/>
      </c>
      <c r="G1933" s="37" t="str">
        <f>IF(Протокол!A1933&lt;&gt;"",1," ")</f>
        <v xml:space="preserve"> </v>
      </c>
    </row>
    <row r="1934" spans="1:7" x14ac:dyDescent="0.25">
      <c r="A1934" s="36" t="str">
        <f>IF(Протокол!A1934&lt;&gt;"",IF(SUM(Протокол!C1934,Протокол!D1934,Протокол!I1934,Протокол!U1934)=4,1,0),"")</f>
        <v/>
      </c>
      <c r="B1934" s="36" t="str">
        <f>IF(Протокол!A1934&lt;&gt;"",IF(SUM(Протокол!K1934,Протокол!S1934)=2,1,0),"")</f>
        <v/>
      </c>
      <c r="C1934" s="36" t="str">
        <f>IF(Протокол!A1934&lt;&gt;"",IF(SUM(Протокол!P1934)=1,1,0),"")</f>
        <v/>
      </c>
      <c r="D1934" s="36" t="str">
        <f>IF(Протокол!A1934&lt;&gt;"",IF(SUM(Протокол!G1934,Протокол!L1934,Протокол!O1934,Протокол!Q1934,Протокол!R1934)=5,1,0),"")</f>
        <v/>
      </c>
      <c r="E1934" s="36" t="str">
        <f>IF(Протокол!A1934&lt;&gt;"",IF(SUM(Протокол!M1934,Протокол!N1934,Протокол!T1934,Протокол!V1934,Протокол!W1934)=5,1,0),"")</f>
        <v/>
      </c>
      <c r="F1934" s="36" t="str">
        <f>IF(Протокол!A1934&lt;&gt;"",IF(SUM(Протокол!E1934,Протокол!F1934,Протокол!H1934,Протокол!J1934)=4,1,0),"")</f>
        <v/>
      </c>
      <c r="G1934" s="37" t="str">
        <f>IF(Протокол!A1934&lt;&gt;"",1," ")</f>
        <v xml:space="preserve"> </v>
      </c>
    </row>
    <row r="1935" spans="1:7" x14ac:dyDescent="0.25">
      <c r="A1935" s="36" t="str">
        <f>IF(Протокол!A1935&lt;&gt;"",IF(SUM(Протокол!C1935,Протокол!D1935,Протокол!I1935,Протокол!U1935)=4,1,0),"")</f>
        <v/>
      </c>
      <c r="B1935" s="36" t="str">
        <f>IF(Протокол!A1935&lt;&gt;"",IF(SUM(Протокол!K1935,Протокол!S1935)=2,1,0),"")</f>
        <v/>
      </c>
      <c r="C1935" s="36" t="str">
        <f>IF(Протокол!A1935&lt;&gt;"",IF(SUM(Протокол!P1935)=1,1,0),"")</f>
        <v/>
      </c>
      <c r="D1935" s="36" t="str">
        <f>IF(Протокол!A1935&lt;&gt;"",IF(SUM(Протокол!G1935,Протокол!L1935,Протокол!O1935,Протокол!Q1935,Протокол!R1935)=5,1,0),"")</f>
        <v/>
      </c>
      <c r="E1935" s="36" t="str">
        <f>IF(Протокол!A1935&lt;&gt;"",IF(SUM(Протокол!M1935,Протокол!N1935,Протокол!T1935,Протокол!V1935,Протокол!W1935)=5,1,0),"")</f>
        <v/>
      </c>
      <c r="F1935" s="36" t="str">
        <f>IF(Протокол!A1935&lt;&gt;"",IF(SUM(Протокол!E1935,Протокол!F1935,Протокол!H1935,Протокол!J1935)=4,1,0),"")</f>
        <v/>
      </c>
      <c r="G1935" s="37" t="str">
        <f>IF(Протокол!A1935&lt;&gt;"",1," ")</f>
        <v xml:space="preserve"> </v>
      </c>
    </row>
    <row r="1936" spans="1:7" x14ac:dyDescent="0.25">
      <c r="A1936" s="36" t="str">
        <f>IF(Протокол!A1936&lt;&gt;"",IF(SUM(Протокол!C1936,Протокол!D1936,Протокол!I1936,Протокол!U1936)=4,1,0),"")</f>
        <v/>
      </c>
      <c r="B1936" s="36" t="str">
        <f>IF(Протокол!A1936&lt;&gt;"",IF(SUM(Протокол!K1936,Протокол!S1936)=2,1,0),"")</f>
        <v/>
      </c>
      <c r="C1936" s="36" t="str">
        <f>IF(Протокол!A1936&lt;&gt;"",IF(SUM(Протокол!P1936)=1,1,0),"")</f>
        <v/>
      </c>
      <c r="D1936" s="36" t="str">
        <f>IF(Протокол!A1936&lt;&gt;"",IF(SUM(Протокол!G1936,Протокол!L1936,Протокол!O1936,Протокол!Q1936,Протокол!R1936)=5,1,0),"")</f>
        <v/>
      </c>
      <c r="E1936" s="36" t="str">
        <f>IF(Протокол!A1936&lt;&gt;"",IF(SUM(Протокол!M1936,Протокол!N1936,Протокол!T1936,Протокол!V1936,Протокол!W1936)=5,1,0),"")</f>
        <v/>
      </c>
      <c r="F1936" s="36" t="str">
        <f>IF(Протокол!A1936&lt;&gt;"",IF(SUM(Протокол!E1936,Протокол!F1936,Протокол!H1936,Протокол!J1936)=4,1,0),"")</f>
        <v/>
      </c>
      <c r="G1936" s="37" t="str">
        <f>IF(Протокол!A1936&lt;&gt;"",1," ")</f>
        <v xml:space="preserve"> </v>
      </c>
    </row>
    <row r="1937" spans="1:7" x14ac:dyDescent="0.25">
      <c r="A1937" s="36" t="str">
        <f>IF(Протокол!A1937&lt;&gt;"",IF(SUM(Протокол!C1937,Протокол!D1937,Протокол!I1937,Протокол!U1937)=4,1,0),"")</f>
        <v/>
      </c>
      <c r="B1937" s="36" t="str">
        <f>IF(Протокол!A1937&lt;&gt;"",IF(SUM(Протокол!K1937,Протокол!S1937)=2,1,0),"")</f>
        <v/>
      </c>
      <c r="C1937" s="36" t="str">
        <f>IF(Протокол!A1937&lt;&gt;"",IF(SUM(Протокол!P1937)=1,1,0),"")</f>
        <v/>
      </c>
      <c r="D1937" s="36" t="str">
        <f>IF(Протокол!A1937&lt;&gt;"",IF(SUM(Протокол!G1937,Протокол!L1937,Протокол!O1937,Протокол!Q1937,Протокол!R1937)=5,1,0),"")</f>
        <v/>
      </c>
      <c r="E1937" s="36" t="str">
        <f>IF(Протокол!A1937&lt;&gt;"",IF(SUM(Протокол!M1937,Протокол!N1937,Протокол!T1937,Протокол!V1937,Протокол!W1937)=5,1,0),"")</f>
        <v/>
      </c>
      <c r="F1937" s="36" t="str">
        <f>IF(Протокол!A1937&lt;&gt;"",IF(SUM(Протокол!E1937,Протокол!F1937,Протокол!H1937,Протокол!J1937)=4,1,0),"")</f>
        <v/>
      </c>
      <c r="G1937" s="37" t="str">
        <f>IF(Протокол!A1937&lt;&gt;"",1," ")</f>
        <v xml:space="preserve"> </v>
      </c>
    </row>
    <row r="1938" spans="1:7" x14ac:dyDescent="0.25">
      <c r="A1938" s="36" t="str">
        <f>IF(Протокол!A1938&lt;&gt;"",IF(SUM(Протокол!C1938,Протокол!D1938,Протокол!I1938,Протокол!U1938)=4,1,0),"")</f>
        <v/>
      </c>
      <c r="B1938" s="36" t="str">
        <f>IF(Протокол!A1938&lt;&gt;"",IF(SUM(Протокол!K1938,Протокол!S1938)=2,1,0),"")</f>
        <v/>
      </c>
      <c r="C1938" s="36" t="str">
        <f>IF(Протокол!A1938&lt;&gt;"",IF(SUM(Протокол!P1938)=1,1,0),"")</f>
        <v/>
      </c>
      <c r="D1938" s="36" t="str">
        <f>IF(Протокол!A1938&lt;&gt;"",IF(SUM(Протокол!G1938,Протокол!L1938,Протокол!O1938,Протокол!Q1938,Протокол!R1938)=5,1,0),"")</f>
        <v/>
      </c>
      <c r="E1938" s="36" t="str">
        <f>IF(Протокол!A1938&lt;&gt;"",IF(SUM(Протокол!M1938,Протокол!N1938,Протокол!T1938,Протокол!V1938,Протокол!W1938)=5,1,0),"")</f>
        <v/>
      </c>
      <c r="F1938" s="36" t="str">
        <f>IF(Протокол!A1938&lt;&gt;"",IF(SUM(Протокол!E1938,Протокол!F1938,Протокол!H1938,Протокол!J1938)=4,1,0),"")</f>
        <v/>
      </c>
      <c r="G1938" s="37" t="str">
        <f>IF(Протокол!A1938&lt;&gt;"",1," ")</f>
        <v xml:space="preserve"> </v>
      </c>
    </row>
    <row r="1939" spans="1:7" x14ac:dyDescent="0.25">
      <c r="A1939" s="36" t="str">
        <f>IF(Протокол!A1939&lt;&gt;"",IF(SUM(Протокол!C1939,Протокол!D1939,Протокол!I1939,Протокол!U1939)=4,1,0),"")</f>
        <v/>
      </c>
      <c r="B1939" s="36" t="str">
        <f>IF(Протокол!A1939&lt;&gt;"",IF(SUM(Протокол!K1939,Протокол!S1939)=2,1,0),"")</f>
        <v/>
      </c>
      <c r="C1939" s="36" t="str">
        <f>IF(Протокол!A1939&lt;&gt;"",IF(SUM(Протокол!P1939)=1,1,0),"")</f>
        <v/>
      </c>
      <c r="D1939" s="36" t="str">
        <f>IF(Протокол!A1939&lt;&gt;"",IF(SUM(Протокол!G1939,Протокол!L1939,Протокол!O1939,Протокол!Q1939,Протокол!R1939)=5,1,0),"")</f>
        <v/>
      </c>
      <c r="E1939" s="36" t="str">
        <f>IF(Протокол!A1939&lt;&gt;"",IF(SUM(Протокол!M1939,Протокол!N1939,Протокол!T1939,Протокол!V1939,Протокол!W1939)=5,1,0),"")</f>
        <v/>
      </c>
      <c r="F1939" s="36" t="str">
        <f>IF(Протокол!A1939&lt;&gt;"",IF(SUM(Протокол!E1939,Протокол!F1939,Протокол!H1939,Протокол!J1939)=4,1,0),"")</f>
        <v/>
      </c>
      <c r="G1939" s="37" t="str">
        <f>IF(Протокол!A1939&lt;&gt;"",1," ")</f>
        <v xml:space="preserve"> </v>
      </c>
    </row>
    <row r="1940" spans="1:7" x14ac:dyDescent="0.25">
      <c r="A1940" s="36" t="str">
        <f>IF(Протокол!A1940&lt;&gt;"",IF(SUM(Протокол!C1940,Протокол!D1940,Протокол!I1940,Протокол!U1940)=4,1,0),"")</f>
        <v/>
      </c>
      <c r="B1940" s="36" t="str">
        <f>IF(Протокол!A1940&lt;&gt;"",IF(SUM(Протокол!K1940,Протокол!S1940)=2,1,0),"")</f>
        <v/>
      </c>
      <c r="C1940" s="36" t="str">
        <f>IF(Протокол!A1940&lt;&gt;"",IF(SUM(Протокол!P1940)=1,1,0),"")</f>
        <v/>
      </c>
      <c r="D1940" s="36" t="str">
        <f>IF(Протокол!A1940&lt;&gt;"",IF(SUM(Протокол!G1940,Протокол!L1940,Протокол!O1940,Протокол!Q1940,Протокол!R1940)=5,1,0),"")</f>
        <v/>
      </c>
      <c r="E1940" s="36" t="str">
        <f>IF(Протокол!A1940&lt;&gt;"",IF(SUM(Протокол!M1940,Протокол!N1940,Протокол!T1940,Протокол!V1940,Протокол!W1940)=5,1,0),"")</f>
        <v/>
      </c>
      <c r="F1940" s="36" t="str">
        <f>IF(Протокол!A1940&lt;&gt;"",IF(SUM(Протокол!E1940,Протокол!F1940,Протокол!H1940,Протокол!J1940)=4,1,0),"")</f>
        <v/>
      </c>
      <c r="G1940" s="37" t="str">
        <f>IF(Протокол!A1940&lt;&gt;"",1," ")</f>
        <v xml:space="preserve"> </v>
      </c>
    </row>
    <row r="1941" spans="1:7" x14ac:dyDescent="0.25">
      <c r="A1941" s="36" t="str">
        <f>IF(Протокол!A1941&lt;&gt;"",IF(SUM(Протокол!C1941,Протокол!D1941,Протокол!I1941,Протокол!U1941)=4,1,0),"")</f>
        <v/>
      </c>
      <c r="B1941" s="36" t="str">
        <f>IF(Протокол!A1941&lt;&gt;"",IF(SUM(Протокол!K1941,Протокол!S1941)=2,1,0),"")</f>
        <v/>
      </c>
      <c r="C1941" s="36" t="str">
        <f>IF(Протокол!A1941&lt;&gt;"",IF(SUM(Протокол!P1941)=1,1,0),"")</f>
        <v/>
      </c>
      <c r="D1941" s="36" t="str">
        <f>IF(Протокол!A1941&lt;&gt;"",IF(SUM(Протокол!G1941,Протокол!L1941,Протокол!O1941,Протокол!Q1941,Протокол!R1941)=5,1,0),"")</f>
        <v/>
      </c>
      <c r="E1941" s="36" t="str">
        <f>IF(Протокол!A1941&lt;&gt;"",IF(SUM(Протокол!M1941,Протокол!N1941,Протокол!T1941,Протокол!V1941,Протокол!W1941)=5,1,0),"")</f>
        <v/>
      </c>
      <c r="F1941" s="36" t="str">
        <f>IF(Протокол!A1941&lt;&gt;"",IF(SUM(Протокол!E1941,Протокол!F1941,Протокол!H1941,Протокол!J1941)=4,1,0),"")</f>
        <v/>
      </c>
      <c r="G1941" s="37" t="str">
        <f>IF(Протокол!A1941&lt;&gt;"",1," ")</f>
        <v xml:space="preserve"> </v>
      </c>
    </row>
    <row r="1942" spans="1:7" x14ac:dyDescent="0.25">
      <c r="A1942" s="36" t="str">
        <f>IF(Протокол!A1942&lt;&gt;"",IF(SUM(Протокол!C1942,Протокол!D1942,Протокол!I1942,Протокол!U1942)=4,1,0),"")</f>
        <v/>
      </c>
      <c r="B1942" s="36" t="str">
        <f>IF(Протокол!A1942&lt;&gt;"",IF(SUM(Протокол!K1942,Протокол!S1942)=2,1,0),"")</f>
        <v/>
      </c>
      <c r="C1942" s="36" t="str">
        <f>IF(Протокол!A1942&lt;&gt;"",IF(SUM(Протокол!P1942)=1,1,0),"")</f>
        <v/>
      </c>
      <c r="D1942" s="36" t="str">
        <f>IF(Протокол!A1942&lt;&gt;"",IF(SUM(Протокол!G1942,Протокол!L1942,Протокол!O1942,Протокол!Q1942,Протокол!R1942)=5,1,0),"")</f>
        <v/>
      </c>
      <c r="E1942" s="36" t="str">
        <f>IF(Протокол!A1942&lt;&gt;"",IF(SUM(Протокол!M1942,Протокол!N1942,Протокол!T1942,Протокол!V1942,Протокол!W1942)=5,1,0),"")</f>
        <v/>
      </c>
      <c r="F1942" s="36" t="str">
        <f>IF(Протокол!A1942&lt;&gt;"",IF(SUM(Протокол!E1942,Протокол!F1942,Протокол!H1942,Протокол!J1942)=4,1,0),"")</f>
        <v/>
      </c>
      <c r="G1942" s="37" t="str">
        <f>IF(Протокол!A1942&lt;&gt;"",1," ")</f>
        <v xml:space="preserve"> </v>
      </c>
    </row>
    <row r="1943" spans="1:7" x14ac:dyDescent="0.25">
      <c r="A1943" s="36" t="str">
        <f>IF(Протокол!A1943&lt;&gt;"",IF(SUM(Протокол!C1943,Протокол!D1943,Протокол!I1943,Протокол!U1943)=4,1,0),"")</f>
        <v/>
      </c>
      <c r="B1943" s="36" t="str">
        <f>IF(Протокол!A1943&lt;&gt;"",IF(SUM(Протокол!K1943,Протокол!S1943)=2,1,0),"")</f>
        <v/>
      </c>
      <c r="C1943" s="36" t="str">
        <f>IF(Протокол!A1943&lt;&gt;"",IF(SUM(Протокол!P1943)=1,1,0),"")</f>
        <v/>
      </c>
      <c r="D1943" s="36" t="str">
        <f>IF(Протокол!A1943&lt;&gt;"",IF(SUM(Протокол!G1943,Протокол!L1943,Протокол!O1943,Протокол!Q1943,Протокол!R1943)=5,1,0),"")</f>
        <v/>
      </c>
      <c r="E1943" s="36" t="str">
        <f>IF(Протокол!A1943&lt;&gt;"",IF(SUM(Протокол!M1943,Протокол!N1943,Протокол!T1943,Протокол!V1943,Протокол!W1943)=5,1,0),"")</f>
        <v/>
      </c>
      <c r="F1943" s="36" t="str">
        <f>IF(Протокол!A1943&lt;&gt;"",IF(SUM(Протокол!E1943,Протокол!F1943,Протокол!H1943,Протокол!J1943)=4,1,0),"")</f>
        <v/>
      </c>
      <c r="G1943" s="37" t="str">
        <f>IF(Протокол!A1943&lt;&gt;"",1," ")</f>
        <v xml:space="preserve"> </v>
      </c>
    </row>
    <row r="1944" spans="1:7" x14ac:dyDescent="0.25">
      <c r="A1944" s="36" t="str">
        <f>IF(Протокол!A1944&lt;&gt;"",IF(SUM(Протокол!C1944,Протокол!D1944,Протокол!I1944,Протокол!U1944)=4,1,0),"")</f>
        <v/>
      </c>
      <c r="B1944" s="36" t="str">
        <f>IF(Протокол!A1944&lt;&gt;"",IF(SUM(Протокол!K1944,Протокол!S1944)=2,1,0),"")</f>
        <v/>
      </c>
      <c r="C1944" s="36" t="str">
        <f>IF(Протокол!A1944&lt;&gt;"",IF(SUM(Протокол!P1944)=1,1,0),"")</f>
        <v/>
      </c>
      <c r="D1944" s="36" t="str">
        <f>IF(Протокол!A1944&lt;&gt;"",IF(SUM(Протокол!G1944,Протокол!L1944,Протокол!O1944,Протокол!Q1944,Протокол!R1944)=5,1,0),"")</f>
        <v/>
      </c>
      <c r="E1944" s="36" t="str">
        <f>IF(Протокол!A1944&lt;&gt;"",IF(SUM(Протокол!M1944,Протокол!N1944,Протокол!T1944,Протокол!V1944,Протокол!W1944)=5,1,0),"")</f>
        <v/>
      </c>
      <c r="F1944" s="36" t="str">
        <f>IF(Протокол!A1944&lt;&gt;"",IF(SUM(Протокол!E1944,Протокол!F1944,Протокол!H1944,Протокол!J1944)=4,1,0),"")</f>
        <v/>
      </c>
      <c r="G1944" s="37" t="str">
        <f>IF(Протокол!A1944&lt;&gt;"",1," ")</f>
        <v xml:space="preserve"> </v>
      </c>
    </row>
    <row r="1945" spans="1:7" x14ac:dyDescent="0.25">
      <c r="A1945" s="36" t="str">
        <f>IF(Протокол!A1945&lt;&gt;"",IF(SUM(Протокол!C1945,Протокол!D1945,Протокол!I1945,Протокол!U1945)=4,1,0),"")</f>
        <v/>
      </c>
      <c r="B1945" s="36" t="str">
        <f>IF(Протокол!A1945&lt;&gt;"",IF(SUM(Протокол!K1945,Протокол!S1945)=2,1,0),"")</f>
        <v/>
      </c>
      <c r="C1945" s="36" t="str">
        <f>IF(Протокол!A1945&lt;&gt;"",IF(SUM(Протокол!P1945)=1,1,0),"")</f>
        <v/>
      </c>
      <c r="D1945" s="36" t="str">
        <f>IF(Протокол!A1945&lt;&gt;"",IF(SUM(Протокол!G1945,Протокол!L1945,Протокол!O1945,Протокол!Q1945,Протокол!R1945)=5,1,0),"")</f>
        <v/>
      </c>
      <c r="E1945" s="36" t="str">
        <f>IF(Протокол!A1945&lt;&gt;"",IF(SUM(Протокол!M1945,Протокол!N1945,Протокол!T1945,Протокол!V1945,Протокол!W1945)=5,1,0),"")</f>
        <v/>
      </c>
      <c r="F1945" s="36" t="str">
        <f>IF(Протокол!A1945&lt;&gt;"",IF(SUM(Протокол!E1945,Протокол!F1945,Протокол!H1945,Протокол!J1945)=4,1,0),"")</f>
        <v/>
      </c>
      <c r="G1945" s="37" t="str">
        <f>IF(Протокол!A1945&lt;&gt;"",1," ")</f>
        <v xml:space="preserve"> </v>
      </c>
    </row>
    <row r="1946" spans="1:7" x14ac:dyDescent="0.25">
      <c r="A1946" s="36" t="str">
        <f>IF(Протокол!A1946&lt;&gt;"",IF(SUM(Протокол!C1946,Протокол!D1946,Протокол!I1946,Протокол!U1946)=4,1,0),"")</f>
        <v/>
      </c>
      <c r="B1946" s="36" t="str">
        <f>IF(Протокол!A1946&lt;&gt;"",IF(SUM(Протокол!K1946,Протокол!S1946)=2,1,0),"")</f>
        <v/>
      </c>
      <c r="C1946" s="36" t="str">
        <f>IF(Протокол!A1946&lt;&gt;"",IF(SUM(Протокол!P1946)=1,1,0),"")</f>
        <v/>
      </c>
      <c r="D1946" s="36" t="str">
        <f>IF(Протокол!A1946&lt;&gt;"",IF(SUM(Протокол!G1946,Протокол!L1946,Протокол!O1946,Протокол!Q1946,Протокол!R1946)=5,1,0),"")</f>
        <v/>
      </c>
      <c r="E1946" s="36" t="str">
        <f>IF(Протокол!A1946&lt;&gt;"",IF(SUM(Протокол!M1946,Протокол!N1946,Протокол!T1946,Протокол!V1946,Протокол!W1946)=5,1,0),"")</f>
        <v/>
      </c>
      <c r="F1946" s="36" t="str">
        <f>IF(Протокол!A1946&lt;&gt;"",IF(SUM(Протокол!E1946,Протокол!F1946,Протокол!H1946,Протокол!J1946)=4,1,0),"")</f>
        <v/>
      </c>
      <c r="G1946" s="37" t="str">
        <f>IF(Протокол!A1946&lt;&gt;"",1," ")</f>
        <v xml:space="preserve"> </v>
      </c>
    </row>
    <row r="1947" spans="1:7" x14ac:dyDescent="0.25">
      <c r="A1947" s="36" t="str">
        <f>IF(Протокол!A1947&lt;&gt;"",IF(SUM(Протокол!C1947,Протокол!D1947,Протокол!I1947,Протокол!U1947)=4,1,0),"")</f>
        <v/>
      </c>
      <c r="B1947" s="36" t="str">
        <f>IF(Протокол!A1947&lt;&gt;"",IF(SUM(Протокол!K1947,Протокол!S1947)=2,1,0),"")</f>
        <v/>
      </c>
      <c r="C1947" s="36" t="str">
        <f>IF(Протокол!A1947&lt;&gt;"",IF(SUM(Протокол!P1947)=1,1,0),"")</f>
        <v/>
      </c>
      <c r="D1947" s="36" t="str">
        <f>IF(Протокол!A1947&lt;&gt;"",IF(SUM(Протокол!G1947,Протокол!L1947,Протокол!O1947,Протокол!Q1947,Протокол!R1947)=5,1,0),"")</f>
        <v/>
      </c>
      <c r="E1947" s="36" t="str">
        <f>IF(Протокол!A1947&lt;&gt;"",IF(SUM(Протокол!M1947,Протокол!N1947,Протокол!T1947,Протокол!V1947,Протокол!W1947)=5,1,0),"")</f>
        <v/>
      </c>
      <c r="F1947" s="36" t="str">
        <f>IF(Протокол!A1947&lt;&gt;"",IF(SUM(Протокол!E1947,Протокол!F1947,Протокол!H1947,Протокол!J1947)=4,1,0),"")</f>
        <v/>
      </c>
      <c r="G1947" s="37" t="str">
        <f>IF(Протокол!A1947&lt;&gt;"",1," ")</f>
        <v xml:space="preserve"> </v>
      </c>
    </row>
    <row r="1948" spans="1:7" x14ac:dyDescent="0.25">
      <c r="A1948" s="36" t="str">
        <f>IF(Протокол!A1948&lt;&gt;"",IF(SUM(Протокол!C1948,Протокол!D1948,Протокол!I1948,Протокол!U1948)=4,1,0),"")</f>
        <v/>
      </c>
      <c r="B1948" s="36" t="str">
        <f>IF(Протокол!A1948&lt;&gt;"",IF(SUM(Протокол!K1948,Протокол!S1948)=2,1,0),"")</f>
        <v/>
      </c>
      <c r="C1948" s="36" t="str">
        <f>IF(Протокол!A1948&lt;&gt;"",IF(SUM(Протокол!P1948)=1,1,0),"")</f>
        <v/>
      </c>
      <c r="D1948" s="36" t="str">
        <f>IF(Протокол!A1948&lt;&gt;"",IF(SUM(Протокол!G1948,Протокол!L1948,Протокол!O1948,Протокол!Q1948,Протокол!R1948)=5,1,0),"")</f>
        <v/>
      </c>
      <c r="E1948" s="36" t="str">
        <f>IF(Протокол!A1948&lt;&gt;"",IF(SUM(Протокол!M1948,Протокол!N1948,Протокол!T1948,Протокол!V1948,Протокол!W1948)=5,1,0),"")</f>
        <v/>
      </c>
      <c r="F1948" s="36" t="str">
        <f>IF(Протокол!A1948&lt;&gt;"",IF(SUM(Протокол!E1948,Протокол!F1948,Протокол!H1948,Протокол!J1948)=4,1,0),"")</f>
        <v/>
      </c>
      <c r="G1948" s="37" t="str">
        <f>IF(Протокол!A1948&lt;&gt;"",1," ")</f>
        <v xml:space="preserve"> </v>
      </c>
    </row>
    <row r="1949" spans="1:7" x14ac:dyDescent="0.25">
      <c r="A1949" s="36" t="str">
        <f>IF(Протокол!A1949&lt;&gt;"",IF(SUM(Протокол!C1949,Протокол!D1949,Протокол!I1949,Протокол!U1949)=4,1,0),"")</f>
        <v/>
      </c>
      <c r="B1949" s="36" t="str">
        <f>IF(Протокол!A1949&lt;&gt;"",IF(SUM(Протокол!K1949,Протокол!S1949)=2,1,0),"")</f>
        <v/>
      </c>
      <c r="C1949" s="36" t="str">
        <f>IF(Протокол!A1949&lt;&gt;"",IF(SUM(Протокол!P1949)=1,1,0),"")</f>
        <v/>
      </c>
      <c r="D1949" s="36" t="str">
        <f>IF(Протокол!A1949&lt;&gt;"",IF(SUM(Протокол!G1949,Протокол!L1949,Протокол!O1949,Протокол!Q1949,Протокол!R1949)=5,1,0),"")</f>
        <v/>
      </c>
      <c r="E1949" s="36" t="str">
        <f>IF(Протокол!A1949&lt;&gt;"",IF(SUM(Протокол!M1949,Протокол!N1949,Протокол!T1949,Протокол!V1949,Протокол!W1949)=5,1,0),"")</f>
        <v/>
      </c>
      <c r="F1949" s="36" t="str">
        <f>IF(Протокол!A1949&lt;&gt;"",IF(SUM(Протокол!E1949,Протокол!F1949,Протокол!H1949,Протокол!J1949)=4,1,0),"")</f>
        <v/>
      </c>
      <c r="G1949" s="37" t="str">
        <f>IF(Протокол!A1949&lt;&gt;"",1," ")</f>
        <v xml:space="preserve"> </v>
      </c>
    </row>
    <row r="1950" spans="1:7" x14ac:dyDescent="0.25">
      <c r="A1950" s="36" t="str">
        <f>IF(Протокол!A1950&lt;&gt;"",IF(SUM(Протокол!C1950,Протокол!D1950,Протокол!I1950,Протокол!U1950)=4,1,0),"")</f>
        <v/>
      </c>
      <c r="B1950" s="36" t="str">
        <f>IF(Протокол!A1950&lt;&gt;"",IF(SUM(Протокол!K1950,Протокол!S1950)=2,1,0),"")</f>
        <v/>
      </c>
      <c r="C1950" s="36" t="str">
        <f>IF(Протокол!A1950&lt;&gt;"",IF(SUM(Протокол!P1950)=1,1,0),"")</f>
        <v/>
      </c>
      <c r="D1950" s="36" t="str">
        <f>IF(Протокол!A1950&lt;&gt;"",IF(SUM(Протокол!G1950,Протокол!L1950,Протокол!O1950,Протокол!Q1950,Протокол!R1950)=5,1,0),"")</f>
        <v/>
      </c>
      <c r="E1950" s="36" t="str">
        <f>IF(Протокол!A1950&lt;&gt;"",IF(SUM(Протокол!M1950,Протокол!N1950,Протокол!T1950,Протокол!V1950,Протокол!W1950)=5,1,0),"")</f>
        <v/>
      </c>
      <c r="F1950" s="36" t="str">
        <f>IF(Протокол!A1950&lt;&gt;"",IF(SUM(Протокол!E1950,Протокол!F1950,Протокол!H1950,Протокол!J1950)=4,1,0),"")</f>
        <v/>
      </c>
      <c r="G1950" s="37" t="str">
        <f>IF(Протокол!A1950&lt;&gt;"",1," ")</f>
        <v xml:space="preserve"> </v>
      </c>
    </row>
    <row r="1951" spans="1:7" x14ac:dyDescent="0.25">
      <c r="A1951" s="36" t="str">
        <f>IF(Протокол!A1951&lt;&gt;"",IF(SUM(Протокол!C1951,Протокол!D1951,Протокол!I1951,Протокол!U1951)=4,1,0),"")</f>
        <v/>
      </c>
      <c r="B1951" s="36" t="str">
        <f>IF(Протокол!A1951&lt;&gt;"",IF(SUM(Протокол!K1951,Протокол!S1951)=2,1,0),"")</f>
        <v/>
      </c>
      <c r="C1951" s="36" t="str">
        <f>IF(Протокол!A1951&lt;&gt;"",IF(SUM(Протокол!P1951)=1,1,0),"")</f>
        <v/>
      </c>
      <c r="D1951" s="36" t="str">
        <f>IF(Протокол!A1951&lt;&gt;"",IF(SUM(Протокол!G1951,Протокол!L1951,Протокол!O1951,Протокол!Q1951,Протокол!R1951)=5,1,0),"")</f>
        <v/>
      </c>
      <c r="E1951" s="36" t="str">
        <f>IF(Протокол!A1951&lt;&gt;"",IF(SUM(Протокол!M1951,Протокол!N1951,Протокол!T1951,Протокол!V1951,Протокол!W1951)=5,1,0),"")</f>
        <v/>
      </c>
      <c r="F1951" s="36" t="str">
        <f>IF(Протокол!A1951&lt;&gt;"",IF(SUM(Протокол!E1951,Протокол!F1951,Протокол!H1951,Протокол!J1951)=4,1,0),"")</f>
        <v/>
      </c>
      <c r="G1951" s="37" t="str">
        <f>IF(Протокол!A1951&lt;&gt;"",1," ")</f>
        <v xml:space="preserve"> </v>
      </c>
    </row>
    <row r="1952" spans="1:7" x14ac:dyDescent="0.25">
      <c r="A1952" s="36" t="str">
        <f>IF(Протокол!A1952&lt;&gt;"",IF(SUM(Протокол!C1952,Протокол!D1952,Протокол!I1952,Протокол!U1952)=4,1,0),"")</f>
        <v/>
      </c>
      <c r="B1952" s="36" t="str">
        <f>IF(Протокол!A1952&lt;&gt;"",IF(SUM(Протокол!K1952,Протокол!S1952)=2,1,0),"")</f>
        <v/>
      </c>
      <c r="C1952" s="36" t="str">
        <f>IF(Протокол!A1952&lt;&gt;"",IF(SUM(Протокол!P1952)=1,1,0),"")</f>
        <v/>
      </c>
      <c r="D1952" s="36" t="str">
        <f>IF(Протокол!A1952&lt;&gt;"",IF(SUM(Протокол!G1952,Протокол!L1952,Протокол!O1952,Протокол!Q1952,Протокол!R1952)=5,1,0),"")</f>
        <v/>
      </c>
      <c r="E1952" s="36" t="str">
        <f>IF(Протокол!A1952&lt;&gt;"",IF(SUM(Протокол!M1952,Протокол!N1952,Протокол!T1952,Протокол!V1952,Протокол!W1952)=5,1,0),"")</f>
        <v/>
      </c>
      <c r="F1952" s="36" t="str">
        <f>IF(Протокол!A1952&lt;&gt;"",IF(SUM(Протокол!E1952,Протокол!F1952,Протокол!H1952,Протокол!J1952)=4,1,0),"")</f>
        <v/>
      </c>
      <c r="G1952" s="37" t="str">
        <f>IF(Протокол!A1952&lt;&gt;"",1," ")</f>
        <v xml:space="preserve"> </v>
      </c>
    </row>
    <row r="1953" spans="1:7" x14ac:dyDescent="0.25">
      <c r="A1953" s="36" t="str">
        <f>IF(Протокол!A1953&lt;&gt;"",IF(SUM(Протокол!C1953,Протокол!D1953,Протокол!I1953,Протокол!U1953)=4,1,0),"")</f>
        <v/>
      </c>
      <c r="B1953" s="36" t="str">
        <f>IF(Протокол!A1953&lt;&gt;"",IF(SUM(Протокол!K1953,Протокол!S1953)=2,1,0),"")</f>
        <v/>
      </c>
      <c r="C1953" s="36" t="str">
        <f>IF(Протокол!A1953&lt;&gt;"",IF(SUM(Протокол!P1953)=1,1,0),"")</f>
        <v/>
      </c>
      <c r="D1953" s="36" t="str">
        <f>IF(Протокол!A1953&lt;&gt;"",IF(SUM(Протокол!G1953,Протокол!L1953,Протокол!O1953,Протокол!Q1953,Протокол!R1953)=5,1,0),"")</f>
        <v/>
      </c>
      <c r="E1953" s="36" t="str">
        <f>IF(Протокол!A1953&lt;&gt;"",IF(SUM(Протокол!M1953,Протокол!N1953,Протокол!T1953,Протокол!V1953,Протокол!W1953)=5,1,0),"")</f>
        <v/>
      </c>
      <c r="F1953" s="36" t="str">
        <f>IF(Протокол!A1953&lt;&gt;"",IF(SUM(Протокол!E1953,Протокол!F1953,Протокол!H1953,Протокол!J1953)=4,1,0),"")</f>
        <v/>
      </c>
      <c r="G1953" s="37" t="str">
        <f>IF(Протокол!A1953&lt;&gt;"",1," ")</f>
        <v xml:space="preserve"> </v>
      </c>
    </row>
    <row r="1954" spans="1:7" x14ac:dyDescent="0.25">
      <c r="A1954" s="36" t="str">
        <f>IF(Протокол!A1954&lt;&gt;"",IF(SUM(Протокол!C1954,Протокол!D1954,Протокол!I1954,Протокол!U1954)=4,1,0),"")</f>
        <v/>
      </c>
      <c r="B1954" s="36" t="str">
        <f>IF(Протокол!A1954&lt;&gt;"",IF(SUM(Протокол!K1954,Протокол!S1954)=2,1,0),"")</f>
        <v/>
      </c>
      <c r="C1954" s="36" t="str">
        <f>IF(Протокол!A1954&lt;&gt;"",IF(SUM(Протокол!P1954)=1,1,0),"")</f>
        <v/>
      </c>
      <c r="D1954" s="36" t="str">
        <f>IF(Протокол!A1954&lt;&gt;"",IF(SUM(Протокол!G1954,Протокол!L1954,Протокол!O1954,Протокол!Q1954,Протокол!R1954)=5,1,0),"")</f>
        <v/>
      </c>
      <c r="E1954" s="36" t="str">
        <f>IF(Протокол!A1954&lt;&gt;"",IF(SUM(Протокол!M1954,Протокол!N1954,Протокол!T1954,Протокол!V1954,Протокол!W1954)=5,1,0),"")</f>
        <v/>
      </c>
      <c r="F1954" s="36" t="str">
        <f>IF(Протокол!A1954&lt;&gt;"",IF(SUM(Протокол!E1954,Протокол!F1954,Протокол!H1954,Протокол!J1954)=4,1,0),"")</f>
        <v/>
      </c>
      <c r="G1954" s="37" t="str">
        <f>IF(Протокол!A1954&lt;&gt;"",1," ")</f>
        <v xml:space="preserve"> </v>
      </c>
    </row>
    <row r="1955" spans="1:7" x14ac:dyDescent="0.25">
      <c r="A1955" s="36" t="str">
        <f>IF(Протокол!A1955&lt;&gt;"",IF(SUM(Протокол!C1955,Протокол!D1955,Протокол!I1955,Протокол!U1955)=4,1,0),"")</f>
        <v/>
      </c>
      <c r="B1955" s="36" t="str">
        <f>IF(Протокол!A1955&lt;&gt;"",IF(SUM(Протокол!K1955,Протокол!S1955)=2,1,0),"")</f>
        <v/>
      </c>
      <c r="C1955" s="36" t="str">
        <f>IF(Протокол!A1955&lt;&gt;"",IF(SUM(Протокол!P1955)=1,1,0),"")</f>
        <v/>
      </c>
      <c r="D1955" s="36" t="str">
        <f>IF(Протокол!A1955&lt;&gt;"",IF(SUM(Протокол!G1955,Протокол!L1955,Протокол!O1955,Протокол!Q1955,Протокол!R1955)=5,1,0),"")</f>
        <v/>
      </c>
      <c r="E1955" s="36" t="str">
        <f>IF(Протокол!A1955&lt;&gt;"",IF(SUM(Протокол!M1955,Протокол!N1955,Протокол!T1955,Протокол!V1955,Протокол!W1955)=5,1,0),"")</f>
        <v/>
      </c>
      <c r="F1955" s="36" t="str">
        <f>IF(Протокол!A1955&lt;&gt;"",IF(SUM(Протокол!E1955,Протокол!F1955,Протокол!H1955,Протокол!J1955)=4,1,0),"")</f>
        <v/>
      </c>
      <c r="G1955" s="37" t="str">
        <f>IF(Протокол!A1955&lt;&gt;"",1," ")</f>
        <v xml:space="preserve"> </v>
      </c>
    </row>
    <row r="1956" spans="1:7" x14ac:dyDescent="0.25">
      <c r="A1956" s="36" t="str">
        <f>IF(Протокол!A1956&lt;&gt;"",IF(SUM(Протокол!C1956,Протокол!D1956,Протокол!I1956,Протокол!U1956)=4,1,0),"")</f>
        <v/>
      </c>
      <c r="B1956" s="36" t="str">
        <f>IF(Протокол!A1956&lt;&gt;"",IF(SUM(Протокол!K1956,Протокол!S1956)=2,1,0),"")</f>
        <v/>
      </c>
      <c r="C1956" s="36" t="str">
        <f>IF(Протокол!A1956&lt;&gt;"",IF(SUM(Протокол!P1956)=1,1,0),"")</f>
        <v/>
      </c>
      <c r="D1956" s="36" t="str">
        <f>IF(Протокол!A1956&lt;&gt;"",IF(SUM(Протокол!G1956,Протокол!L1956,Протокол!O1956,Протокол!Q1956,Протокол!R1956)=5,1,0),"")</f>
        <v/>
      </c>
      <c r="E1956" s="36" t="str">
        <f>IF(Протокол!A1956&lt;&gt;"",IF(SUM(Протокол!M1956,Протокол!N1956,Протокол!T1956,Протокол!V1956,Протокол!W1956)=5,1,0),"")</f>
        <v/>
      </c>
      <c r="F1956" s="36" t="str">
        <f>IF(Протокол!A1956&lt;&gt;"",IF(SUM(Протокол!E1956,Протокол!F1956,Протокол!H1956,Протокол!J1956)=4,1,0),"")</f>
        <v/>
      </c>
      <c r="G1956" s="37" t="str">
        <f>IF(Протокол!A1956&lt;&gt;"",1," ")</f>
        <v xml:space="preserve"> </v>
      </c>
    </row>
    <row r="1957" spans="1:7" x14ac:dyDescent="0.25">
      <c r="A1957" s="36" t="str">
        <f>IF(Протокол!A1957&lt;&gt;"",IF(SUM(Протокол!C1957,Протокол!D1957,Протокол!I1957,Протокол!U1957)=4,1,0),"")</f>
        <v/>
      </c>
      <c r="B1957" s="36" t="str">
        <f>IF(Протокол!A1957&lt;&gt;"",IF(SUM(Протокол!K1957,Протокол!S1957)=2,1,0),"")</f>
        <v/>
      </c>
      <c r="C1957" s="36" t="str">
        <f>IF(Протокол!A1957&lt;&gt;"",IF(SUM(Протокол!P1957)=1,1,0),"")</f>
        <v/>
      </c>
      <c r="D1957" s="36" t="str">
        <f>IF(Протокол!A1957&lt;&gt;"",IF(SUM(Протокол!G1957,Протокол!L1957,Протокол!O1957,Протокол!Q1957,Протокол!R1957)=5,1,0),"")</f>
        <v/>
      </c>
      <c r="E1957" s="36" t="str">
        <f>IF(Протокол!A1957&lt;&gt;"",IF(SUM(Протокол!M1957,Протокол!N1957,Протокол!T1957,Протокол!V1957,Протокол!W1957)=5,1,0),"")</f>
        <v/>
      </c>
      <c r="F1957" s="36" t="str">
        <f>IF(Протокол!A1957&lt;&gt;"",IF(SUM(Протокол!E1957,Протокол!F1957,Протокол!H1957,Протокол!J1957)=4,1,0),"")</f>
        <v/>
      </c>
      <c r="G1957" s="37" t="str">
        <f>IF(Протокол!A1957&lt;&gt;"",1," ")</f>
        <v xml:space="preserve"> </v>
      </c>
    </row>
    <row r="1958" spans="1:7" x14ac:dyDescent="0.25">
      <c r="A1958" s="36" t="str">
        <f>IF(Протокол!A1958&lt;&gt;"",IF(SUM(Протокол!C1958,Протокол!D1958,Протокол!I1958,Протокол!U1958)=4,1,0),"")</f>
        <v/>
      </c>
      <c r="B1958" s="36" t="str">
        <f>IF(Протокол!A1958&lt;&gt;"",IF(SUM(Протокол!K1958,Протокол!S1958)=2,1,0),"")</f>
        <v/>
      </c>
      <c r="C1958" s="36" t="str">
        <f>IF(Протокол!A1958&lt;&gt;"",IF(SUM(Протокол!P1958)=1,1,0),"")</f>
        <v/>
      </c>
      <c r="D1958" s="36" t="str">
        <f>IF(Протокол!A1958&lt;&gt;"",IF(SUM(Протокол!G1958,Протокол!L1958,Протокол!O1958,Протокол!Q1958,Протокол!R1958)=5,1,0),"")</f>
        <v/>
      </c>
      <c r="E1958" s="36" t="str">
        <f>IF(Протокол!A1958&lt;&gt;"",IF(SUM(Протокол!M1958,Протокол!N1958,Протокол!T1958,Протокол!V1958,Протокол!W1958)=5,1,0),"")</f>
        <v/>
      </c>
      <c r="F1958" s="36" t="str">
        <f>IF(Протокол!A1958&lt;&gt;"",IF(SUM(Протокол!E1958,Протокол!F1958,Протокол!H1958,Протокол!J1958)=4,1,0),"")</f>
        <v/>
      </c>
      <c r="G1958" s="37" t="str">
        <f>IF(Протокол!A1958&lt;&gt;"",1," ")</f>
        <v xml:space="preserve"> </v>
      </c>
    </row>
    <row r="1959" spans="1:7" x14ac:dyDescent="0.25">
      <c r="A1959" s="36" t="str">
        <f>IF(Протокол!A1959&lt;&gt;"",IF(SUM(Протокол!C1959,Протокол!D1959,Протокол!I1959,Протокол!U1959)=4,1,0),"")</f>
        <v/>
      </c>
      <c r="B1959" s="36" t="str">
        <f>IF(Протокол!A1959&lt;&gt;"",IF(SUM(Протокол!K1959,Протокол!S1959)=2,1,0),"")</f>
        <v/>
      </c>
      <c r="C1959" s="36" t="str">
        <f>IF(Протокол!A1959&lt;&gt;"",IF(SUM(Протокол!P1959)=1,1,0),"")</f>
        <v/>
      </c>
      <c r="D1959" s="36" t="str">
        <f>IF(Протокол!A1959&lt;&gt;"",IF(SUM(Протокол!G1959,Протокол!L1959,Протокол!O1959,Протокол!Q1959,Протокол!R1959)=5,1,0),"")</f>
        <v/>
      </c>
      <c r="E1959" s="36" t="str">
        <f>IF(Протокол!A1959&lt;&gt;"",IF(SUM(Протокол!M1959,Протокол!N1959,Протокол!T1959,Протокол!V1959,Протокол!W1959)=5,1,0),"")</f>
        <v/>
      </c>
      <c r="F1959" s="36" t="str">
        <f>IF(Протокол!A1959&lt;&gt;"",IF(SUM(Протокол!E1959,Протокол!F1959,Протокол!H1959,Протокол!J1959)=4,1,0),"")</f>
        <v/>
      </c>
      <c r="G1959" s="37" t="str">
        <f>IF(Протокол!A1959&lt;&gt;"",1," ")</f>
        <v xml:space="preserve"> </v>
      </c>
    </row>
    <row r="1960" spans="1:7" x14ac:dyDescent="0.25">
      <c r="A1960" s="36" t="str">
        <f>IF(Протокол!A1960&lt;&gt;"",IF(SUM(Протокол!C1960,Протокол!D1960,Протокол!I1960,Протокол!U1960)=4,1,0),"")</f>
        <v/>
      </c>
      <c r="B1960" s="36" t="str">
        <f>IF(Протокол!A1960&lt;&gt;"",IF(SUM(Протокол!K1960,Протокол!S1960)=2,1,0),"")</f>
        <v/>
      </c>
      <c r="C1960" s="36" t="str">
        <f>IF(Протокол!A1960&lt;&gt;"",IF(SUM(Протокол!P1960)=1,1,0),"")</f>
        <v/>
      </c>
      <c r="D1960" s="36" t="str">
        <f>IF(Протокол!A1960&lt;&gt;"",IF(SUM(Протокол!G1960,Протокол!L1960,Протокол!O1960,Протокол!Q1960,Протокол!R1960)=5,1,0),"")</f>
        <v/>
      </c>
      <c r="E1960" s="36" t="str">
        <f>IF(Протокол!A1960&lt;&gt;"",IF(SUM(Протокол!M1960,Протокол!N1960,Протокол!T1960,Протокол!V1960,Протокол!W1960)=5,1,0),"")</f>
        <v/>
      </c>
      <c r="F1960" s="36" t="str">
        <f>IF(Протокол!A1960&lt;&gt;"",IF(SUM(Протокол!E1960,Протокол!F1960,Протокол!H1960,Протокол!J1960)=4,1,0),"")</f>
        <v/>
      </c>
      <c r="G1960" s="37" t="str">
        <f>IF(Протокол!A1960&lt;&gt;"",1," ")</f>
        <v xml:space="preserve"> </v>
      </c>
    </row>
    <row r="1961" spans="1:7" x14ac:dyDescent="0.25">
      <c r="A1961" s="36" t="str">
        <f>IF(Протокол!A1961&lt;&gt;"",IF(SUM(Протокол!C1961,Протокол!D1961,Протокол!I1961,Протокол!U1961)=4,1,0),"")</f>
        <v/>
      </c>
      <c r="B1961" s="36" t="str">
        <f>IF(Протокол!A1961&lt;&gt;"",IF(SUM(Протокол!K1961,Протокол!S1961)=2,1,0),"")</f>
        <v/>
      </c>
      <c r="C1961" s="36" t="str">
        <f>IF(Протокол!A1961&lt;&gt;"",IF(SUM(Протокол!P1961)=1,1,0),"")</f>
        <v/>
      </c>
      <c r="D1961" s="36" t="str">
        <f>IF(Протокол!A1961&lt;&gt;"",IF(SUM(Протокол!G1961,Протокол!L1961,Протокол!O1961,Протокол!Q1961,Протокол!R1961)=5,1,0),"")</f>
        <v/>
      </c>
      <c r="E1961" s="36" t="str">
        <f>IF(Протокол!A1961&lt;&gt;"",IF(SUM(Протокол!M1961,Протокол!N1961,Протокол!T1961,Протокол!V1961,Протокол!W1961)=5,1,0),"")</f>
        <v/>
      </c>
      <c r="F1961" s="36" t="str">
        <f>IF(Протокол!A1961&lt;&gt;"",IF(SUM(Протокол!E1961,Протокол!F1961,Протокол!H1961,Протокол!J1961)=4,1,0),"")</f>
        <v/>
      </c>
      <c r="G1961" s="37" t="str">
        <f>IF(Протокол!A1961&lt;&gt;"",1," ")</f>
        <v xml:space="preserve"> </v>
      </c>
    </row>
    <row r="1962" spans="1:7" x14ac:dyDescent="0.25">
      <c r="A1962" s="36" t="str">
        <f>IF(Протокол!A1962&lt;&gt;"",IF(SUM(Протокол!C1962,Протокол!D1962,Протокол!I1962,Протокол!U1962)=4,1,0),"")</f>
        <v/>
      </c>
      <c r="B1962" s="36" t="str">
        <f>IF(Протокол!A1962&lt;&gt;"",IF(SUM(Протокол!K1962,Протокол!S1962)=2,1,0),"")</f>
        <v/>
      </c>
      <c r="C1962" s="36" t="str">
        <f>IF(Протокол!A1962&lt;&gt;"",IF(SUM(Протокол!P1962)=1,1,0),"")</f>
        <v/>
      </c>
      <c r="D1962" s="36" t="str">
        <f>IF(Протокол!A1962&lt;&gt;"",IF(SUM(Протокол!G1962,Протокол!L1962,Протокол!O1962,Протокол!Q1962,Протокол!R1962)=5,1,0),"")</f>
        <v/>
      </c>
      <c r="E1962" s="36" t="str">
        <f>IF(Протокол!A1962&lt;&gt;"",IF(SUM(Протокол!M1962,Протокол!N1962,Протокол!T1962,Протокол!V1962,Протокол!W1962)=5,1,0),"")</f>
        <v/>
      </c>
      <c r="F1962" s="36" t="str">
        <f>IF(Протокол!A1962&lt;&gt;"",IF(SUM(Протокол!E1962,Протокол!F1962,Протокол!H1962,Протокол!J1962)=4,1,0),"")</f>
        <v/>
      </c>
      <c r="G1962" s="37" t="str">
        <f>IF(Протокол!A1962&lt;&gt;"",1," ")</f>
        <v xml:space="preserve"> </v>
      </c>
    </row>
    <row r="1963" spans="1:7" x14ac:dyDescent="0.25">
      <c r="A1963" s="36" t="str">
        <f>IF(Протокол!A1963&lt;&gt;"",IF(SUM(Протокол!C1963,Протокол!D1963,Протокол!I1963,Протокол!U1963)=4,1,0),"")</f>
        <v/>
      </c>
      <c r="B1963" s="36" t="str">
        <f>IF(Протокол!A1963&lt;&gt;"",IF(SUM(Протокол!K1963,Протокол!S1963)=2,1,0),"")</f>
        <v/>
      </c>
      <c r="C1963" s="36" t="str">
        <f>IF(Протокол!A1963&lt;&gt;"",IF(SUM(Протокол!P1963)=1,1,0),"")</f>
        <v/>
      </c>
      <c r="D1963" s="36" t="str">
        <f>IF(Протокол!A1963&lt;&gt;"",IF(SUM(Протокол!G1963,Протокол!L1963,Протокол!O1963,Протокол!Q1963,Протокол!R1963)=5,1,0),"")</f>
        <v/>
      </c>
      <c r="E1963" s="36" t="str">
        <f>IF(Протокол!A1963&lt;&gt;"",IF(SUM(Протокол!M1963,Протокол!N1963,Протокол!T1963,Протокол!V1963,Протокол!W1963)=5,1,0),"")</f>
        <v/>
      </c>
      <c r="F1963" s="36" t="str">
        <f>IF(Протокол!A1963&lt;&gt;"",IF(SUM(Протокол!E1963,Протокол!F1963,Протокол!H1963,Протокол!J1963)=4,1,0),"")</f>
        <v/>
      </c>
      <c r="G1963" s="37" t="str">
        <f>IF(Протокол!A1963&lt;&gt;"",1," ")</f>
        <v xml:space="preserve"> </v>
      </c>
    </row>
    <row r="1964" spans="1:7" x14ac:dyDescent="0.25">
      <c r="A1964" s="36" t="str">
        <f>IF(Протокол!A1964&lt;&gt;"",IF(SUM(Протокол!C1964,Протокол!D1964,Протокол!I1964,Протокол!U1964)=4,1,0),"")</f>
        <v/>
      </c>
      <c r="B1964" s="36" t="str">
        <f>IF(Протокол!A1964&lt;&gt;"",IF(SUM(Протокол!K1964,Протокол!S1964)=2,1,0),"")</f>
        <v/>
      </c>
      <c r="C1964" s="36" t="str">
        <f>IF(Протокол!A1964&lt;&gt;"",IF(SUM(Протокол!P1964)=1,1,0),"")</f>
        <v/>
      </c>
      <c r="D1964" s="36" t="str">
        <f>IF(Протокол!A1964&lt;&gt;"",IF(SUM(Протокол!G1964,Протокол!L1964,Протокол!O1964,Протокол!Q1964,Протокол!R1964)=5,1,0),"")</f>
        <v/>
      </c>
      <c r="E1964" s="36" t="str">
        <f>IF(Протокол!A1964&lt;&gt;"",IF(SUM(Протокол!M1964,Протокол!N1964,Протокол!T1964,Протокол!V1964,Протокол!W1964)=5,1,0),"")</f>
        <v/>
      </c>
      <c r="F1964" s="36" t="str">
        <f>IF(Протокол!A1964&lt;&gt;"",IF(SUM(Протокол!E1964,Протокол!F1964,Протокол!H1964,Протокол!J1964)=4,1,0),"")</f>
        <v/>
      </c>
      <c r="G1964" s="37" t="str">
        <f>IF(Протокол!A1964&lt;&gt;"",1," ")</f>
        <v xml:space="preserve"> </v>
      </c>
    </row>
    <row r="1965" spans="1:7" x14ac:dyDescent="0.25">
      <c r="A1965" s="36" t="str">
        <f>IF(Протокол!A1965&lt;&gt;"",IF(SUM(Протокол!C1965,Протокол!D1965,Протокол!I1965,Протокол!U1965)=4,1,0),"")</f>
        <v/>
      </c>
      <c r="B1965" s="36" t="str">
        <f>IF(Протокол!A1965&lt;&gt;"",IF(SUM(Протокол!K1965,Протокол!S1965)=2,1,0),"")</f>
        <v/>
      </c>
      <c r="C1965" s="36" t="str">
        <f>IF(Протокол!A1965&lt;&gt;"",IF(SUM(Протокол!P1965)=1,1,0),"")</f>
        <v/>
      </c>
      <c r="D1965" s="36" t="str">
        <f>IF(Протокол!A1965&lt;&gt;"",IF(SUM(Протокол!G1965,Протокол!L1965,Протокол!O1965,Протокол!Q1965,Протокол!R1965)=5,1,0),"")</f>
        <v/>
      </c>
      <c r="E1965" s="36" t="str">
        <f>IF(Протокол!A1965&lt;&gt;"",IF(SUM(Протокол!M1965,Протокол!N1965,Протокол!T1965,Протокол!V1965,Протокол!W1965)=5,1,0),"")</f>
        <v/>
      </c>
      <c r="F1965" s="36" t="str">
        <f>IF(Протокол!A1965&lt;&gt;"",IF(SUM(Протокол!E1965,Протокол!F1965,Протокол!H1965,Протокол!J1965)=4,1,0),"")</f>
        <v/>
      </c>
      <c r="G1965" s="37" t="str">
        <f>IF(Протокол!A1965&lt;&gt;"",1," ")</f>
        <v xml:space="preserve"> </v>
      </c>
    </row>
    <row r="1966" spans="1:7" x14ac:dyDescent="0.25">
      <c r="A1966" s="36" t="str">
        <f>IF(Протокол!A1966&lt;&gt;"",IF(SUM(Протокол!C1966,Протокол!D1966,Протокол!I1966,Протокол!U1966)=4,1,0),"")</f>
        <v/>
      </c>
      <c r="B1966" s="36" t="str">
        <f>IF(Протокол!A1966&lt;&gt;"",IF(SUM(Протокол!K1966,Протокол!S1966)=2,1,0),"")</f>
        <v/>
      </c>
      <c r="C1966" s="36" t="str">
        <f>IF(Протокол!A1966&lt;&gt;"",IF(SUM(Протокол!P1966)=1,1,0),"")</f>
        <v/>
      </c>
      <c r="D1966" s="36" t="str">
        <f>IF(Протокол!A1966&lt;&gt;"",IF(SUM(Протокол!G1966,Протокол!L1966,Протокол!O1966,Протокол!Q1966,Протокол!R1966)=5,1,0),"")</f>
        <v/>
      </c>
      <c r="E1966" s="36" t="str">
        <f>IF(Протокол!A1966&lt;&gt;"",IF(SUM(Протокол!M1966,Протокол!N1966,Протокол!T1966,Протокол!V1966,Протокол!W1966)=5,1,0),"")</f>
        <v/>
      </c>
      <c r="F1966" s="36" t="str">
        <f>IF(Протокол!A1966&lt;&gt;"",IF(SUM(Протокол!E1966,Протокол!F1966,Протокол!H1966,Протокол!J1966)=4,1,0),"")</f>
        <v/>
      </c>
      <c r="G1966" s="37" t="str">
        <f>IF(Протокол!A1966&lt;&gt;"",1," ")</f>
        <v xml:space="preserve"> </v>
      </c>
    </row>
    <row r="1967" spans="1:7" x14ac:dyDescent="0.25">
      <c r="A1967" s="36" t="str">
        <f>IF(Протокол!A1967&lt;&gt;"",IF(SUM(Протокол!C1967,Протокол!D1967,Протокол!I1967,Протокол!U1967)=4,1,0),"")</f>
        <v/>
      </c>
      <c r="B1967" s="36" t="str">
        <f>IF(Протокол!A1967&lt;&gt;"",IF(SUM(Протокол!K1967,Протокол!S1967)=2,1,0),"")</f>
        <v/>
      </c>
      <c r="C1967" s="36" t="str">
        <f>IF(Протокол!A1967&lt;&gt;"",IF(SUM(Протокол!P1967)=1,1,0),"")</f>
        <v/>
      </c>
      <c r="D1967" s="36" t="str">
        <f>IF(Протокол!A1967&lt;&gt;"",IF(SUM(Протокол!G1967,Протокол!L1967,Протокол!O1967,Протокол!Q1967,Протокол!R1967)=5,1,0),"")</f>
        <v/>
      </c>
      <c r="E1967" s="36" t="str">
        <f>IF(Протокол!A1967&lt;&gt;"",IF(SUM(Протокол!M1967,Протокол!N1967,Протокол!T1967,Протокол!V1967,Протокол!W1967)=5,1,0),"")</f>
        <v/>
      </c>
      <c r="F1967" s="36" t="str">
        <f>IF(Протокол!A1967&lt;&gt;"",IF(SUM(Протокол!E1967,Протокол!F1967,Протокол!H1967,Протокол!J1967)=4,1,0),"")</f>
        <v/>
      </c>
      <c r="G1967" s="37" t="str">
        <f>IF(Протокол!A1967&lt;&gt;"",1," ")</f>
        <v xml:space="preserve"> </v>
      </c>
    </row>
    <row r="1968" spans="1:7" x14ac:dyDescent="0.25">
      <c r="A1968" s="36" t="str">
        <f>IF(Протокол!A1968&lt;&gt;"",IF(SUM(Протокол!C1968,Протокол!D1968,Протокол!I1968,Протокол!U1968)=4,1,0),"")</f>
        <v/>
      </c>
      <c r="B1968" s="36" t="str">
        <f>IF(Протокол!A1968&lt;&gt;"",IF(SUM(Протокол!K1968,Протокол!S1968)=2,1,0),"")</f>
        <v/>
      </c>
      <c r="C1968" s="36" t="str">
        <f>IF(Протокол!A1968&lt;&gt;"",IF(SUM(Протокол!P1968)=1,1,0),"")</f>
        <v/>
      </c>
      <c r="D1968" s="36" t="str">
        <f>IF(Протокол!A1968&lt;&gt;"",IF(SUM(Протокол!G1968,Протокол!L1968,Протокол!O1968,Протокол!Q1968,Протокол!R1968)=5,1,0),"")</f>
        <v/>
      </c>
      <c r="E1968" s="36" t="str">
        <f>IF(Протокол!A1968&lt;&gt;"",IF(SUM(Протокол!M1968,Протокол!N1968,Протокол!T1968,Протокол!V1968,Протокол!W1968)=5,1,0),"")</f>
        <v/>
      </c>
      <c r="F1968" s="36" t="str">
        <f>IF(Протокол!A1968&lt;&gt;"",IF(SUM(Протокол!E1968,Протокол!F1968,Протокол!H1968,Протокол!J1968)=4,1,0),"")</f>
        <v/>
      </c>
      <c r="G1968" s="37" t="str">
        <f>IF(Протокол!A1968&lt;&gt;"",1," ")</f>
        <v xml:space="preserve"> </v>
      </c>
    </row>
    <row r="1969" spans="1:7" x14ac:dyDescent="0.25">
      <c r="A1969" s="36" t="str">
        <f>IF(Протокол!A1969&lt;&gt;"",IF(SUM(Протокол!C1969,Протокол!D1969,Протокол!I1969,Протокол!U1969)=4,1,0),"")</f>
        <v/>
      </c>
      <c r="B1969" s="36" t="str">
        <f>IF(Протокол!A1969&lt;&gt;"",IF(SUM(Протокол!K1969,Протокол!S1969)=2,1,0),"")</f>
        <v/>
      </c>
      <c r="C1969" s="36" t="str">
        <f>IF(Протокол!A1969&lt;&gt;"",IF(SUM(Протокол!P1969)=1,1,0),"")</f>
        <v/>
      </c>
      <c r="D1969" s="36" t="str">
        <f>IF(Протокол!A1969&lt;&gt;"",IF(SUM(Протокол!G1969,Протокол!L1969,Протокол!O1969,Протокол!Q1969,Протокол!R1969)=5,1,0),"")</f>
        <v/>
      </c>
      <c r="E1969" s="36" t="str">
        <f>IF(Протокол!A1969&lt;&gt;"",IF(SUM(Протокол!M1969,Протокол!N1969,Протокол!T1969,Протокол!V1969,Протокол!W1969)=5,1,0),"")</f>
        <v/>
      </c>
      <c r="F1969" s="36" t="str">
        <f>IF(Протокол!A1969&lt;&gt;"",IF(SUM(Протокол!E1969,Протокол!F1969,Протокол!H1969,Протокол!J1969)=4,1,0),"")</f>
        <v/>
      </c>
      <c r="G1969" s="37" t="str">
        <f>IF(Протокол!A1969&lt;&gt;"",1," ")</f>
        <v xml:space="preserve"> </v>
      </c>
    </row>
    <row r="1970" spans="1:7" x14ac:dyDescent="0.25">
      <c r="A1970" s="36" t="str">
        <f>IF(Протокол!A1970&lt;&gt;"",IF(SUM(Протокол!C1970,Протокол!D1970,Протокол!I1970,Протокол!U1970)=4,1,0),"")</f>
        <v/>
      </c>
      <c r="B1970" s="36" t="str">
        <f>IF(Протокол!A1970&lt;&gt;"",IF(SUM(Протокол!K1970,Протокол!S1970)=2,1,0),"")</f>
        <v/>
      </c>
      <c r="C1970" s="36" t="str">
        <f>IF(Протокол!A1970&lt;&gt;"",IF(SUM(Протокол!P1970)=1,1,0),"")</f>
        <v/>
      </c>
      <c r="D1970" s="36" t="str">
        <f>IF(Протокол!A1970&lt;&gt;"",IF(SUM(Протокол!G1970,Протокол!L1970,Протокол!O1970,Протокол!Q1970,Протокол!R1970)=5,1,0),"")</f>
        <v/>
      </c>
      <c r="E1970" s="36" t="str">
        <f>IF(Протокол!A1970&lt;&gt;"",IF(SUM(Протокол!M1970,Протокол!N1970,Протокол!T1970,Протокол!V1970,Протокол!W1970)=5,1,0),"")</f>
        <v/>
      </c>
      <c r="F1970" s="36" t="str">
        <f>IF(Протокол!A1970&lt;&gt;"",IF(SUM(Протокол!E1970,Протокол!F1970,Протокол!H1970,Протокол!J1970)=4,1,0),"")</f>
        <v/>
      </c>
      <c r="G1970" s="37" t="str">
        <f>IF(Протокол!A1970&lt;&gt;"",1," ")</f>
        <v xml:space="preserve"> </v>
      </c>
    </row>
    <row r="1971" spans="1:7" x14ac:dyDescent="0.25">
      <c r="A1971" s="36" t="str">
        <f>IF(Протокол!A1971&lt;&gt;"",IF(SUM(Протокол!C1971,Протокол!D1971,Протокол!I1971,Протокол!U1971)=4,1,0),"")</f>
        <v/>
      </c>
      <c r="B1971" s="36" t="str">
        <f>IF(Протокол!A1971&lt;&gt;"",IF(SUM(Протокол!K1971,Протокол!S1971)=2,1,0),"")</f>
        <v/>
      </c>
      <c r="C1971" s="36" t="str">
        <f>IF(Протокол!A1971&lt;&gt;"",IF(SUM(Протокол!P1971)=1,1,0),"")</f>
        <v/>
      </c>
      <c r="D1971" s="36" t="str">
        <f>IF(Протокол!A1971&lt;&gt;"",IF(SUM(Протокол!G1971,Протокол!L1971,Протокол!O1971,Протокол!Q1971,Протокол!R1971)=5,1,0),"")</f>
        <v/>
      </c>
      <c r="E1971" s="36" t="str">
        <f>IF(Протокол!A1971&lt;&gt;"",IF(SUM(Протокол!M1971,Протокол!N1971,Протокол!T1971,Протокол!V1971,Протокол!W1971)=5,1,0),"")</f>
        <v/>
      </c>
      <c r="F1971" s="36" t="str">
        <f>IF(Протокол!A1971&lt;&gt;"",IF(SUM(Протокол!E1971,Протокол!F1971,Протокол!H1971,Протокол!J1971)=4,1,0),"")</f>
        <v/>
      </c>
      <c r="G1971" s="37" t="str">
        <f>IF(Протокол!A1971&lt;&gt;"",1," ")</f>
        <v xml:space="preserve"> </v>
      </c>
    </row>
    <row r="1972" spans="1:7" x14ac:dyDescent="0.25">
      <c r="A1972" s="36" t="str">
        <f>IF(Протокол!A1972&lt;&gt;"",IF(SUM(Протокол!C1972,Протокол!D1972,Протокол!I1972,Протокол!U1972)=4,1,0),"")</f>
        <v/>
      </c>
      <c r="B1972" s="36" t="str">
        <f>IF(Протокол!A1972&lt;&gt;"",IF(SUM(Протокол!K1972,Протокол!S1972)=2,1,0),"")</f>
        <v/>
      </c>
      <c r="C1972" s="36" t="str">
        <f>IF(Протокол!A1972&lt;&gt;"",IF(SUM(Протокол!P1972)=1,1,0),"")</f>
        <v/>
      </c>
      <c r="D1972" s="36" t="str">
        <f>IF(Протокол!A1972&lt;&gt;"",IF(SUM(Протокол!G1972,Протокол!L1972,Протокол!O1972,Протокол!Q1972,Протокол!R1972)=5,1,0),"")</f>
        <v/>
      </c>
      <c r="E1972" s="36" t="str">
        <f>IF(Протокол!A1972&lt;&gt;"",IF(SUM(Протокол!M1972,Протокол!N1972,Протокол!T1972,Протокол!V1972,Протокол!W1972)=5,1,0),"")</f>
        <v/>
      </c>
      <c r="F1972" s="36" t="str">
        <f>IF(Протокол!A1972&lt;&gt;"",IF(SUM(Протокол!E1972,Протокол!F1972,Протокол!H1972,Протокол!J1972)=4,1,0),"")</f>
        <v/>
      </c>
      <c r="G1972" s="37" t="str">
        <f>IF(Протокол!A1972&lt;&gt;"",1," ")</f>
        <v xml:space="preserve"> </v>
      </c>
    </row>
    <row r="1973" spans="1:7" x14ac:dyDescent="0.25">
      <c r="A1973" s="36" t="str">
        <f>IF(Протокол!A1973&lt;&gt;"",IF(SUM(Протокол!C1973,Протокол!D1973,Протокол!I1973,Протокол!U1973)=4,1,0),"")</f>
        <v/>
      </c>
      <c r="B1973" s="36" t="str">
        <f>IF(Протокол!A1973&lt;&gt;"",IF(SUM(Протокол!K1973,Протокол!S1973)=2,1,0),"")</f>
        <v/>
      </c>
      <c r="C1973" s="36" t="str">
        <f>IF(Протокол!A1973&lt;&gt;"",IF(SUM(Протокол!P1973)=1,1,0),"")</f>
        <v/>
      </c>
      <c r="D1973" s="36" t="str">
        <f>IF(Протокол!A1973&lt;&gt;"",IF(SUM(Протокол!G1973,Протокол!L1973,Протокол!O1973,Протокол!Q1973,Протокол!R1973)=5,1,0),"")</f>
        <v/>
      </c>
      <c r="E1973" s="36" t="str">
        <f>IF(Протокол!A1973&lt;&gt;"",IF(SUM(Протокол!M1973,Протокол!N1973,Протокол!T1973,Протокол!V1973,Протокол!W1973)=5,1,0),"")</f>
        <v/>
      </c>
      <c r="F1973" s="36" t="str">
        <f>IF(Протокол!A1973&lt;&gt;"",IF(SUM(Протокол!E1973,Протокол!F1973,Протокол!H1973,Протокол!J1973)=4,1,0),"")</f>
        <v/>
      </c>
      <c r="G1973" s="37" t="str">
        <f>IF(Протокол!A1973&lt;&gt;"",1," ")</f>
        <v xml:space="preserve"> </v>
      </c>
    </row>
    <row r="1974" spans="1:7" x14ac:dyDescent="0.25">
      <c r="A1974" s="36" t="str">
        <f>IF(Протокол!A1974&lt;&gt;"",IF(SUM(Протокол!C1974,Протокол!D1974,Протокол!I1974,Протокол!U1974)=4,1,0),"")</f>
        <v/>
      </c>
      <c r="B1974" s="36" t="str">
        <f>IF(Протокол!A1974&lt;&gt;"",IF(SUM(Протокол!K1974,Протокол!S1974)=2,1,0),"")</f>
        <v/>
      </c>
      <c r="C1974" s="36" t="str">
        <f>IF(Протокол!A1974&lt;&gt;"",IF(SUM(Протокол!P1974)=1,1,0),"")</f>
        <v/>
      </c>
      <c r="D1974" s="36" t="str">
        <f>IF(Протокол!A1974&lt;&gt;"",IF(SUM(Протокол!G1974,Протокол!L1974,Протокол!O1974,Протокол!Q1974,Протокол!R1974)=5,1,0),"")</f>
        <v/>
      </c>
      <c r="E1974" s="36" t="str">
        <f>IF(Протокол!A1974&lt;&gt;"",IF(SUM(Протокол!M1974,Протокол!N1974,Протокол!T1974,Протокол!V1974,Протокол!W1974)=5,1,0),"")</f>
        <v/>
      </c>
      <c r="F1974" s="36" t="str">
        <f>IF(Протокол!A1974&lt;&gt;"",IF(SUM(Протокол!E1974,Протокол!F1974,Протокол!H1974,Протокол!J1974)=4,1,0),"")</f>
        <v/>
      </c>
      <c r="G1974" s="37" t="str">
        <f>IF(Протокол!A1974&lt;&gt;"",1," ")</f>
        <v xml:space="preserve"> </v>
      </c>
    </row>
    <row r="1975" spans="1:7" x14ac:dyDescent="0.25">
      <c r="A1975" s="36" t="str">
        <f>IF(Протокол!A1975&lt;&gt;"",IF(SUM(Протокол!C1975,Протокол!D1975,Протокол!I1975,Протокол!U1975)=4,1,0),"")</f>
        <v/>
      </c>
      <c r="B1975" s="36" t="str">
        <f>IF(Протокол!A1975&lt;&gt;"",IF(SUM(Протокол!K1975,Протокол!S1975)=2,1,0),"")</f>
        <v/>
      </c>
      <c r="C1975" s="36" t="str">
        <f>IF(Протокол!A1975&lt;&gt;"",IF(SUM(Протокол!P1975)=1,1,0),"")</f>
        <v/>
      </c>
      <c r="D1975" s="36" t="str">
        <f>IF(Протокол!A1975&lt;&gt;"",IF(SUM(Протокол!G1975,Протокол!L1975,Протокол!O1975,Протокол!Q1975,Протокол!R1975)=5,1,0),"")</f>
        <v/>
      </c>
      <c r="E1975" s="36" t="str">
        <f>IF(Протокол!A1975&lt;&gt;"",IF(SUM(Протокол!M1975,Протокол!N1975,Протокол!T1975,Протокол!V1975,Протокол!W1975)=5,1,0),"")</f>
        <v/>
      </c>
      <c r="F1975" s="36" t="str">
        <f>IF(Протокол!A1975&lt;&gt;"",IF(SUM(Протокол!E1975,Протокол!F1975,Протокол!H1975,Протокол!J1975)=4,1,0),"")</f>
        <v/>
      </c>
      <c r="G1975" s="37" t="str">
        <f>IF(Протокол!A1975&lt;&gt;"",1," ")</f>
        <v xml:space="preserve"> </v>
      </c>
    </row>
    <row r="1976" spans="1:7" x14ac:dyDescent="0.25">
      <c r="A1976" s="36" t="str">
        <f>IF(Протокол!A1976&lt;&gt;"",IF(SUM(Протокол!C1976,Протокол!D1976,Протокол!I1976,Протокол!U1976)=4,1,0),"")</f>
        <v/>
      </c>
      <c r="B1976" s="36" t="str">
        <f>IF(Протокол!A1976&lt;&gt;"",IF(SUM(Протокол!K1976,Протокол!S1976)=2,1,0),"")</f>
        <v/>
      </c>
      <c r="C1976" s="36" t="str">
        <f>IF(Протокол!A1976&lt;&gt;"",IF(SUM(Протокол!P1976)=1,1,0),"")</f>
        <v/>
      </c>
      <c r="D1976" s="36" t="str">
        <f>IF(Протокол!A1976&lt;&gt;"",IF(SUM(Протокол!G1976,Протокол!L1976,Протокол!O1976,Протокол!Q1976,Протокол!R1976)=5,1,0),"")</f>
        <v/>
      </c>
      <c r="E1976" s="36" t="str">
        <f>IF(Протокол!A1976&lt;&gt;"",IF(SUM(Протокол!M1976,Протокол!N1976,Протокол!T1976,Протокол!V1976,Протокол!W1976)=5,1,0),"")</f>
        <v/>
      </c>
      <c r="F1976" s="36" t="str">
        <f>IF(Протокол!A1976&lt;&gt;"",IF(SUM(Протокол!E1976,Протокол!F1976,Протокол!H1976,Протокол!J1976)=4,1,0),"")</f>
        <v/>
      </c>
      <c r="G1976" s="37" t="str">
        <f>IF(Протокол!A1976&lt;&gt;"",1," ")</f>
        <v xml:space="preserve"> </v>
      </c>
    </row>
    <row r="1977" spans="1:7" x14ac:dyDescent="0.25">
      <c r="A1977" s="36" t="str">
        <f>IF(Протокол!A1977&lt;&gt;"",IF(SUM(Протокол!C1977,Протокол!D1977,Протокол!I1977,Протокол!U1977)=4,1,0),"")</f>
        <v/>
      </c>
      <c r="B1977" s="36" t="str">
        <f>IF(Протокол!A1977&lt;&gt;"",IF(SUM(Протокол!K1977,Протокол!S1977)=2,1,0),"")</f>
        <v/>
      </c>
      <c r="C1977" s="36" t="str">
        <f>IF(Протокол!A1977&lt;&gt;"",IF(SUM(Протокол!P1977)=1,1,0),"")</f>
        <v/>
      </c>
      <c r="D1977" s="36" t="str">
        <f>IF(Протокол!A1977&lt;&gt;"",IF(SUM(Протокол!G1977,Протокол!L1977,Протокол!O1977,Протокол!Q1977,Протокол!R1977)=5,1,0),"")</f>
        <v/>
      </c>
      <c r="E1977" s="36" t="str">
        <f>IF(Протокол!A1977&lt;&gt;"",IF(SUM(Протокол!M1977,Протокол!N1977,Протокол!T1977,Протокол!V1977,Протокол!W1977)=5,1,0),"")</f>
        <v/>
      </c>
      <c r="F1977" s="36" t="str">
        <f>IF(Протокол!A1977&lt;&gt;"",IF(SUM(Протокол!E1977,Протокол!F1977,Протокол!H1977,Протокол!J1977)=4,1,0),"")</f>
        <v/>
      </c>
      <c r="G1977" s="37" t="str">
        <f>IF(Протокол!A1977&lt;&gt;"",1," ")</f>
        <v xml:space="preserve"> </v>
      </c>
    </row>
    <row r="1978" spans="1:7" x14ac:dyDescent="0.25">
      <c r="A1978" s="36" t="str">
        <f>IF(Протокол!A1978&lt;&gt;"",IF(SUM(Протокол!C1978,Протокол!D1978,Протокол!I1978,Протокол!U1978)=4,1,0),"")</f>
        <v/>
      </c>
      <c r="B1978" s="36" t="str">
        <f>IF(Протокол!A1978&lt;&gt;"",IF(SUM(Протокол!K1978,Протокол!S1978)=2,1,0),"")</f>
        <v/>
      </c>
      <c r="C1978" s="36" t="str">
        <f>IF(Протокол!A1978&lt;&gt;"",IF(SUM(Протокол!P1978)=1,1,0),"")</f>
        <v/>
      </c>
      <c r="D1978" s="36" t="str">
        <f>IF(Протокол!A1978&lt;&gt;"",IF(SUM(Протокол!G1978,Протокол!L1978,Протокол!O1978,Протокол!Q1978,Протокол!R1978)=5,1,0),"")</f>
        <v/>
      </c>
      <c r="E1978" s="36" t="str">
        <f>IF(Протокол!A1978&lt;&gt;"",IF(SUM(Протокол!M1978,Протокол!N1978,Протокол!T1978,Протокол!V1978,Протокол!W1978)=5,1,0),"")</f>
        <v/>
      </c>
      <c r="F1978" s="36" t="str">
        <f>IF(Протокол!A1978&lt;&gt;"",IF(SUM(Протокол!E1978,Протокол!F1978,Протокол!H1978,Протокол!J1978)=4,1,0),"")</f>
        <v/>
      </c>
      <c r="G1978" s="37" t="str">
        <f>IF(Протокол!A1978&lt;&gt;"",1," ")</f>
        <v xml:space="preserve"> </v>
      </c>
    </row>
    <row r="1979" spans="1:7" x14ac:dyDescent="0.25">
      <c r="A1979" s="36" t="str">
        <f>IF(Протокол!A1979&lt;&gt;"",IF(SUM(Протокол!C1979,Протокол!D1979,Протокол!I1979,Протокол!U1979)=4,1,0),"")</f>
        <v/>
      </c>
      <c r="B1979" s="36" t="str">
        <f>IF(Протокол!A1979&lt;&gt;"",IF(SUM(Протокол!K1979,Протокол!S1979)=2,1,0),"")</f>
        <v/>
      </c>
      <c r="C1979" s="36" t="str">
        <f>IF(Протокол!A1979&lt;&gt;"",IF(SUM(Протокол!P1979)=1,1,0),"")</f>
        <v/>
      </c>
      <c r="D1979" s="36" t="str">
        <f>IF(Протокол!A1979&lt;&gt;"",IF(SUM(Протокол!G1979,Протокол!L1979,Протокол!O1979,Протокол!Q1979,Протокол!R1979)=5,1,0),"")</f>
        <v/>
      </c>
      <c r="E1979" s="36" t="str">
        <f>IF(Протокол!A1979&lt;&gt;"",IF(SUM(Протокол!M1979,Протокол!N1979,Протокол!T1979,Протокол!V1979,Протокол!W1979)=5,1,0),"")</f>
        <v/>
      </c>
      <c r="F1979" s="36" t="str">
        <f>IF(Протокол!A1979&lt;&gt;"",IF(SUM(Протокол!E1979,Протокол!F1979,Протокол!H1979,Протокол!J1979)=4,1,0),"")</f>
        <v/>
      </c>
      <c r="G1979" s="37" t="str">
        <f>IF(Протокол!A1979&lt;&gt;"",1," ")</f>
        <v xml:space="preserve"> </v>
      </c>
    </row>
    <row r="1980" spans="1:7" x14ac:dyDescent="0.25">
      <c r="A1980" s="36" t="str">
        <f>IF(Протокол!A1980&lt;&gt;"",IF(SUM(Протокол!C1980,Протокол!D1980,Протокол!I1980,Протокол!U1980)=4,1,0),"")</f>
        <v/>
      </c>
      <c r="B1980" s="36" t="str">
        <f>IF(Протокол!A1980&lt;&gt;"",IF(SUM(Протокол!K1980,Протокол!S1980)=2,1,0),"")</f>
        <v/>
      </c>
      <c r="C1980" s="36" t="str">
        <f>IF(Протокол!A1980&lt;&gt;"",IF(SUM(Протокол!P1980)=1,1,0),"")</f>
        <v/>
      </c>
      <c r="D1980" s="36" t="str">
        <f>IF(Протокол!A1980&lt;&gt;"",IF(SUM(Протокол!G1980,Протокол!L1980,Протокол!O1980,Протокол!Q1980,Протокол!R1980)=5,1,0),"")</f>
        <v/>
      </c>
      <c r="E1980" s="36" t="str">
        <f>IF(Протокол!A1980&lt;&gt;"",IF(SUM(Протокол!M1980,Протокол!N1980,Протокол!T1980,Протокол!V1980,Протокол!W1980)=5,1,0),"")</f>
        <v/>
      </c>
      <c r="F1980" s="36" t="str">
        <f>IF(Протокол!A1980&lt;&gt;"",IF(SUM(Протокол!E1980,Протокол!F1980,Протокол!H1980,Протокол!J1980)=4,1,0),"")</f>
        <v/>
      </c>
      <c r="G1980" s="37" t="str">
        <f>IF(Протокол!A1980&lt;&gt;"",1," ")</f>
        <v xml:space="preserve"> </v>
      </c>
    </row>
    <row r="1981" spans="1:7" x14ac:dyDescent="0.25">
      <c r="A1981" s="36" t="str">
        <f>IF(Протокол!A1981&lt;&gt;"",IF(SUM(Протокол!C1981,Протокол!D1981,Протокол!I1981,Протокол!U1981)=4,1,0),"")</f>
        <v/>
      </c>
      <c r="B1981" s="36" t="str">
        <f>IF(Протокол!A1981&lt;&gt;"",IF(SUM(Протокол!K1981,Протокол!S1981)=2,1,0),"")</f>
        <v/>
      </c>
      <c r="C1981" s="36" t="str">
        <f>IF(Протокол!A1981&lt;&gt;"",IF(SUM(Протокол!P1981)=1,1,0),"")</f>
        <v/>
      </c>
      <c r="D1981" s="36" t="str">
        <f>IF(Протокол!A1981&lt;&gt;"",IF(SUM(Протокол!G1981,Протокол!L1981,Протокол!O1981,Протокол!Q1981,Протокол!R1981)=5,1,0),"")</f>
        <v/>
      </c>
      <c r="E1981" s="36" t="str">
        <f>IF(Протокол!A1981&lt;&gt;"",IF(SUM(Протокол!M1981,Протокол!N1981,Протокол!T1981,Протокол!V1981,Протокол!W1981)=5,1,0),"")</f>
        <v/>
      </c>
      <c r="F1981" s="36" t="str">
        <f>IF(Протокол!A1981&lt;&gt;"",IF(SUM(Протокол!E1981,Протокол!F1981,Протокол!H1981,Протокол!J1981)=4,1,0),"")</f>
        <v/>
      </c>
      <c r="G1981" s="37" t="str">
        <f>IF(Протокол!A1981&lt;&gt;"",1," ")</f>
        <v xml:space="preserve"> </v>
      </c>
    </row>
    <row r="1982" spans="1:7" x14ac:dyDescent="0.25">
      <c r="A1982" s="36" t="str">
        <f>IF(Протокол!A1982&lt;&gt;"",IF(SUM(Протокол!C1982,Протокол!D1982,Протокол!I1982,Протокол!U1982)=4,1,0),"")</f>
        <v/>
      </c>
      <c r="B1982" s="36" t="str">
        <f>IF(Протокол!A1982&lt;&gt;"",IF(SUM(Протокол!K1982,Протокол!S1982)=2,1,0),"")</f>
        <v/>
      </c>
      <c r="C1982" s="36" t="str">
        <f>IF(Протокол!A1982&lt;&gt;"",IF(SUM(Протокол!P1982)=1,1,0),"")</f>
        <v/>
      </c>
      <c r="D1982" s="36" t="str">
        <f>IF(Протокол!A1982&lt;&gt;"",IF(SUM(Протокол!G1982,Протокол!L1982,Протокол!O1982,Протокол!Q1982,Протокол!R1982)=5,1,0),"")</f>
        <v/>
      </c>
      <c r="E1982" s="36" t="str">
        <f>IF(Протокол!A1982&lt;&gt;"",IF(SUM(Протокол!M1982,Протокол!N1982,Протокол!T1982,Протокол!V1982,Протокол!W1982)=5,1,0),"")</f>
        <v/>
      </c>
      <c r="F1982" s="36" t="str">
        <f>IF(Протокол!A1982&lt;&gt;"",IF(SUM(Протокол!E1982,Протокол!F1982,Протокол!H1982,Протокол!J1982)=4,1,0),"")</f>
        <v/>
      </c>
      <c r="G1982" s="37" t="str">
        <f>IF(Протокол!A1982&lt;&gt;"",1," ")</f>
        <v xml:space="preserve"> </v>
      </c>
    </row>
    <row r="1983" spans="1:7" x14ac:dyDescent="0.25">
      <c r="A1983" s="36" t="str">
        <f>IF(Протокол!A1983&lt;&gt;"",IF(SUM(Протокол!C1983,Протокол!D1983,Протокол!I1983,Протокол!U1983)=4,1,0),"")</f>
        <v/>
      </c>
      <c r="B1983" s="36" t="str">
        <f>IF(Протокол!A1983&lt;&gt;"",IF(SUM(Протокол!K1983,Протокол!S1983)=2,1,0),"")</f>
        <v/>
      </c>
      <c r="C1983" s="36" t="str">
        <f>IF(Протокол!A1983&lt;&gt;"",IF(SUM(Протокол!P1983)=1,1,0),"")</f>
        <v/>
      </c>
      <c r="D1983" s="36" t="str">
        <f>IF(Протокол!A1983&lt;&gt;"",IF(SUM(Протокол!G1983,Протокол!L1983,Протокол!O1983,Протокол!Q1983,Протокол!R1983)=5,1,0),"")</f>
        <v/>
      </c>
      <c r="E1983" s="36" t="str">
        <f>IF(Протокол!A1983&lt;&gt;"",IF(SUM(Протокол!M1983,Протокол!N1983,Протокол!T1983,Протокол!V1983,Протокол!W1983)=5,1,0),"")</f>
        <v/>
      </c>
      <c r="F1983" s="36" t="str">
        <f>IF(Протокол!A1983&lt;&gt;"",IF(SUM(Протокол!E1983,Протокол!F1983,Протокол!H1983,Протокол!J1983)=4,1,0),"")</f>
        <v/>
      </c>
      <c r="G1983" s="37" t="str">
        <f>IF(Протокол!A1983&lt;&gt;"",1," ")</f>
        <v xml:space="preserve"> </v>
      </c>
    </row>
    <row r="1984" spans="1:7" x14ac:dyDescent="0.25">
      <c r="A1984" s="36" t="str">
        <f>IF(Протокол!A1984&lt;&gt;"",IF(SUM(Протокол!C1984,Протокол!D1984,Протокол!I1984,Протокол!U1984)=4,1,0),"")</f>
        <v/>
      </c>
      <c r="B1984" s="36" t="str">
        <f>IF(Протокол!A1984&lt;&gt;"",IF(SUM(Протокол!K1984,Протокол!S1984)=2,1,0),"")</f>
        <v/>
      </c>
      <c r="C1984" s="36" t="str">
        <f>IF(Протокол!A1984&lt;&gt;"",IF(SUM(Протокол!P1984)=1,1,0),"")</f>
        <v/>
      </c>
      <c r="D1984" s="36" t="str">
        <f>IF(Протокол!A1984&lt;&gt;"",IF(SUM(Протокол!G1984,Протокол!L1984,Протокол!O1984,Протокол!Q1984,Протокол!R1984)=5,1,0),"")</f>
        <v/>
      </c>
      <c r="E1984" s="36" t="str">
        <f>IF(Протокол!A1984&lt;&gt;"",IF(SUM(Протокол!M1984,Протокол!N1984,Протокол!T1984,Протокол!V1984,Протокол!W1984)=5,1,0),"")</f>
        <v/>
      </c>
      <c r="F1984" s="36" t="str">
        <f>IF(Протокол!A1984&lt;&gt;"",IF(SUM(Протокол!E1984,Протокол!F1984,Протокол!H1984,Протокол!J1984)=4,1,0),"")</f>
        <v/>
      </c>
      <c r="G1984" s="37" t="str">
        <f>IF(Протокол!A1984&lt;&gt;"",1," ")</f>
        <v xml:space="preserve"> </v>
      </c>
    </row>
    <row r="1985" spans="1:7" x14ac:dyDescent="0.25">
      <c r="A1985" s="36" t="str">
        <f>IF(Протокол!A1985&lt;&gt;"",IF(SUM(Протокол!C1985,Протокол!D1985,Протокол!I1985,Протокол!U1985)=4,1,0),"")</f>
        <v/>
      </c>
      <c r="B1985" s="36" t="str">
        <f>IF(Протокол!A1985&lt;&gt;"",IF(SUM(Протокол!K1985,Протокол!S1985)=2,1,0),"")</f>
        <v/>
      </c>
      <c r="C1985" s="36" t="str">
        <f>IF(Протокол!A1985&lt;&gt;"",IF(SUM(Протокол!P1985)=1,1,0),"")</f>
        <v/>
      </c>
      <c r="D1985" s="36" t="str">
        <f>IF(Протокол!A1985&lt;&gt;"",IF(SUM(Протокол!G1985,Протокол!L1985,Протокол!O1985,Протокол!Q1985,Протокол!R1985)=5,1,0),"")</f>
        <v/>
      </c>
      <c r="E1985" s="36" t="str">
        <f>IF(Протокол!A1985&lt;&gt;"",IF(SUM(Протокол!M1985,Протокол!N1985,Протокол!T1985,Протокол!V1985,Протокол!W1985)=5,1,0),"")</f>
        <v/>
      </c>
      <c r="F1985" s="36" t="str">
        <f>IF(Протокол!A1985&lt;&gt;"",IF(SUM(Протокол!E1985,Протокол!F1985,Протокол!H1985,Протокол!J1985)=4,1,0),"")</f>
        <v/>
      </c>
      <c r="G1985" s="37" t="str">
        <f>IF(Протокол!A1985&lt;&gt;"",1," ")</f>
        <v xml:space="preserve"> </v>
      </c>
    </row>
    <row r="1986" spans="1:7" x14ac:dyDescent="0.25">
      <c r="A1986" s="36" t="str">
        <f>IF(Протокол!A1986&lt;&gt;"",IF(SUM(Протокол!C1986,Протокол!D1986,Протокол!I1986,Протокол!U1986)=4,1,0),"")</f>
        <v/>
      </c>
      <c r="B1986" s="36" t="str">
        <f>IF(Протокол!A1986&lt;&gt;"",IF(SUM(Протокол!K1986,Протокол!S1986)=2,1,0),"")</f>
        <v/>
      </c>
      <c r="C1986" s="36" t="str">
        <f>IF(Протокол!A1986&lt;&gt;"",IF(SUM(Протокол!P1986)=1,1,0),"")</f>
        <v/>
      </c>
      <c r="D1986" s="36" t="str">
        <f>IF(Протокол!A1986&lt;&gt;"",IF(SUM(Протокол!G1986,Протокол!L1986,Протокол!O1986,Протокол!Q1986,Протокол!R1986)=5,1,0),"")</f>
        <v/>
      </c>
      <c r="E1986" s="36" t="str">
        <f>IF(Протокол!A1986&lt;&gt;"",IF(SUM(Протокол!M1986,Протокол!N1986,Протокол!T1986,Протокол!V1986,Протокол!W1986)=5,1,0),"")</f>
        <v/>
      </c>
      <c r="F1986" s="36" t="str">
        <f>IF(Протокол!A1986&lt;&gt;"",IF(SUM(Протокол!E1986,Протокол!F1986,Протокол!H1986,Протокол!J1986)=4,1,0),"")</f>
        <v/>
      </c>
      <c r="G1986" s="37" t="str">
        <f>IF(Протокол!A1986&lt;&gt;"",1," ")</f>
        <v xml:space="preserve"> </v>
      </c>
    </row>
    <row r="1987" spans="1:7" x14ac:dyDescent="0.25">
      <c r="A1987" s="36" t="str">
        <f>IF(Протокол!A1987&lt;&gt;"",IF(SUM(Протокол!C1987,Протокол!D1987,Протокол!I1987,Протокол!U1987)=4,1,0),"")</f>
        <v/>
      </c>
      <c r="B1987" s="36" t="str">
        <f>IF(Протокол!A1987&lt;&gt;"",IF(SUM(Протокол!K1987,Протокол!S1987)=2,1,0),"")</f>
        <v/>
      </c>
      <c r="C1987" s="36" t="str">
        <f>IF(Протокол!A1987&lt;&gt;"",IF(SUM(Протокол!P1987)=1,1,0),"")</f>
        <v/>
      </c>
      <c r="D1987" s="36" t="str">
        <f>IF(Протокол!A1987&lt;&gt;"",IF(SUM(Протокол!G1987,Протокол!L1987,Протокол!O1987,Протокол!Q1987,Протокол!R1987)=5,1,0),"")</f>
        <v/>
      </c>
      <c r="E1987" s="36" t="str">
        <f>IF(Протокол!A1987&lt;&gt;"",IF(SUM(Протокол!M1987,Протокол!N1987,Протокол!T1987,Протокол!V1987,Протокол!W1987)=5,1,0),"")</f>
        <v/>
      </c>
      <c r="F1987" s="36" t="str">
        <f>IF(Протокол!A1987&lt;&gt;"",IF(SUM(Протокол!E1987,Протокол!F1987,Протокол!H1987,Протокол!J1987)=4,1,0),"")</f>
        <v/>
      </c>
      <c r="G1987" s="37" t="str">
        <f>IF(Протокол!A1987&lt;&gt;"",1," ")</f>
        <v xml:space="preserve"> </v>
      </c>
    </row>
    <row r="1988" spans="1:7" x14ac:dyDescent="0.25">
      <c r="A1988" s="36" t="str">
        <f>IF(Протокол!A1988&lt;&gt;"",IF(SUM(Протокол!C1988,Протокол!D1988,Протокол!I1988,Протокол!U1988)=4,1,0),"")</f>
        <v/>
      </c>
      <c r="B1988" s="36" t="str">
        <f>IF(Протокол!A1988&lt;&gt;"",IF(SUM(Протокол!K1988,Протокол!S1988)=2,1,0),"")</f>
        <v/>
      </c>
      <c r="C1988" s="36" t="str">
        <f>IF(Протокол!A1988&lt;&gt;"",IF(SUM(Протокол!P1988)=1,1,0),"")</f>
        <v/>
      </c>
      <c r="D1988" s="36" t="str">
        <f>IF(Протокол!A1988&lt;&gt;"",IF(SUM(Протокол!G1988,Протокол!L1988,Протокол!O1988,Протокол!Q1988,Протокол!R1988)=5,1,0),"")</f>
        <v/>
      </c>
      <c r="E1988" s="36" t="str">
        <f>IF(Протокол!A1988&lt;&gt;"",IF(SUM(Протокол!M1988,Протокол!N1988,Протокол!T1988,Протокол!V1988,Протокол!W1988)=5,1,0),"")</f>
        <v/>
      </c>
      <c r="F1988" s="36" t="str">
        <f>IF(Протокол!A1988&lt;&gt;"",IF(SUM(Протокол!E1988,Протокол!F1988,Протокол!H1988,Протокол!J1988)=4,1,0),"")</f>
        <v/>
      </c>
      <c r="G1988" s="37" t="str">
        <f>IF(Протокол!A1988&lt;&gt;"",1," ")</f>
        <v xml:space="preserve"> </v>
      </c>
    </row>
    <row r="1989" spans="1:7" x14ac:dyDescent="0.25">
      <c r="A1989" s="36" t="str">
        <f>IF(Протокол!A1989&lt;&gt;"",IF(SUM(Протокол!C1989,Протокол!D1989,Протокол!I1989,Протокол!U1989)=4,1,0),"")</f>
        <v/>
      </c>
      <c r="B1989" s="36" t="str">
        <f>IF(Протокол!A1989&lt;&gt;"",IF(SUM(Протокол!K1989,Протокол!S1989)=2,1,0),"")</f>
        <v/>
      </c>
      <c r="C1989" s="36" t="str">
        <f>IF(Протокол!A1989&lt;&gt;"",IF(SUM(Протокол!P1989)=1,1,0),"")</f>
        <v/>
      </c>
      <c r="D1989" s="36" t="str">
        <f>IF(Протокол!A1989&lt;&gt;"",IF(SUM(Протокол!G1989,Протокол!L1989,Протокол!O1989,Протокол!Q1989,Протокол!R1989)=5,1,0),"")</f>
        <v/>
      </c>
      <c r="E1989" s="36" t="str">
        <f>IF(Протокол!A1989&lt;&gt;"",IF(SUM(Протокол!M1989,Протокол!N1989,Протокол!T1989,Протокол!V1989,Протокол!W1989)=5,1,0),"")</f>
        <v/>
      </c>
      <c r="F1989" s="36" t="str">
        <f>IF(Протокол!A1989&lt;&gt;"",IF(SUM(Протокол!E1989,Протокол!F1989,Протокол!H1989,Протокол!J1989)=4,1,0),"")</f>
        <v/>
      </c>
      <c r="G1989" s="37" t="str">
        <f>IF(Протокол!A1989&lt;&gt;"",1," ")</f>
        <v xml:space="preserve"> </v>
      </c>
    </row>
    <row r="1990" spans="1:7" x14ac:dyDescent="0.25">
      <c r="A1990" s="36" t="str">
        <f>IF(Протокол!A1990&lt;&gt;"",IF(SUM(Протокол!C1990,Протокол!D1990,Протокол!I1990,Протокол!U1990)=4,1,0),"")</f>
        <v/>
      </c>
      <c r="B1990" s="36" t="str">
        <f>IF(Протокол!A1990&lt;&gt;"",IF(SUM(Протокол!K1990,Протокол!S1990)=2,1,0),"")</f>
        <v/>
      </c>
      <c r="C1990" s="36" t="str">
        <f>IF(Протокол!A1990&lt;&gt;"",IF(SUM(Протокол!P1990)=1,1,0),"")</f>
        <v/>
      </c>
      <c r="D1990" s="36" t="str">
        <f>IF(Протокол!A1990&lt;&gt;"",IF(SUM(Протокол!G1990,Протокол!L1990,Протокол!O1990,Протокол!Q1990,Протокол!R1990)=5,1,0),"")</f>
        <v/>
      </c>
      <c r="E1990" s="36" t="str">
        <f>IF(Протокол!A1990&lt;&gt;"",IF(SUM(Протокол!M1990,Протокол!N1990,Протокол!T1990,Протокол!V1990,Протокол!W1990)=5,1,0),"")</f>
        <v/>
      </c>
      <c r="F1990" s="36" t="str">
        <f>IF(Протокол!A1990&lt;&gt;"",IF(SUM(Протокол!E1990,Протокол!F1990,Протокол!H1990,Протокол!J1990)=4,1,0),"")</f>
        <v/>
      </c>
      <c r="G1990" s="37" t="str">
        <f>IF(Протокол!A1990&lt;&gt;"",1," ")</f>
        <v xml:space="preserve"> </v>
      </c>
    </row>
    <row r="1991" spans="1:7" x14ac:dyDescent="0.25">
      <c r="A1991" s="36" t="str">
        <f>IF(Протокол!A1991&lt;&gt;"",IF(SUM(Протокол!C1991,Протокол!D1991,Протокол!I1991,Протокол!U1991)=4,1,0),"")</f>
        <v/>
      </c>
      <c r="B1991" s="36" t="str">
        <f>IF(Протокол!A1991&lt;&gt;"",IF(SUM(Протокол!K1991,Протокол!S1991)=2,1,0),"")</f>
        <v/>
      </c>
      <c r="C1991" s="36" t="str">
        <f>IF(Протокол!A1991&lt;&gt;"",IF(SUM(Протокол!P1991)=1,1,0),"")</f>
        <v/>
      </c>
      <c r="D1991" s="36" t="str">
        <f>IF(Протокол!A1991&lt;&gt;"",IF(SUM(Протокол!G1991,Протокол!L1991,Протокол!O1991,Протокол!Q1991,Протокол!R1991)=5,1,0),"")</f>
        <v/>
      </c>
      <c r="E1991" s="36" t="str">
        <f>IF(Протокол!A1991&lt;&gt;"",IF(SUM(Протокол!M1991,Протокол!N1991,Протокол!T1991,Протокол!V1991,Протокол!W1991)=5,1,0),"")</f>
        <v/>
      </c>
      <c r="F1991" s="36" t="str">
        <f>IF(Протокол!A1991&lt;&gt;"",IF(SUM(Протокол!E1991,Протокол!F1991,Протокол!H1991,Протокол!J1991)=4,1,0),"")</f>
        <v/>
      </c>
      <c r="G1991" s="37" t="str">
        <f>IF(Протокол!A1991&lt;&gt;"",1," ")</f>
        <v xml:space="preserve"> </v>
      </c>
    </row>
    <row r="1992" spans="1:7" x14ac:dyDescent="0.25">
      <c r="A1992" s="36" t="str">
        <f>IF(Протокол!A1992&lt;&gt;"",IF(SUM(Протокол!C1992,Протокол!D1992,Протокол!I1992,Протокол!U1992)=4,1,0),"")</f>
        <v/>
      </c>
      <c r="B1992" s="36" t="str">
        <f>IF(Протокол!A1992&lt;&gt;"",IF(SUM(Протокол!K1992,Протокол!S1992)=2,1,0),"")</f>
        <v/>
      </c>
      <c r="C1992" s="36" t="str">
        <f>IF(Протокол!A1992&lt;&gt;"",IF(SUM(Протокол!P1992)=1,1,0),"")</f>
        <v/>
      </c>
      <c r="D1992" s="36" t="str">
        <f>IF(Протокол!A1992&lt;&gt;"",IF(SUM(Протокол!G1992,Протокол!L1992,Протокол!O1992,Протокол!Q1992,Протокол!R1992)=5,1,0),"")</f>
        <v/>
      </c>
      <c r="E1992" s="36" t="str">
        <f>IF(Протокол!A1992&lt;&gt;"",IF(SUM(Протокол!M1992,Протокол!N1992,Протокол!T1992,Протокол!V1992,Протокол!W1992)=5,1,0),"")</f>
        <v/>
      </c>
      <c r="F1992" s="36" t="str">
        <f>IF(Протокол!A1992&lt;&gt;"",IF(SUM(Протокол!E1992,Протокол!F1992,Протокол!H1992,Протокол!J1992)=4,1,0),"")</f>
        <v/>
      </c>
      <c r="G1992" s="37" t="str">
        <f>IF(Протокол!A1992&lt;&gt;"",1," ")</f>
        <v xml:space="preserve"> </v>
      </c>
    </row>
    <row r="1993" spans="1:7" x14ac:dyDescent="0.25">
      <c r="A1993" s="36" t="str">
        <f>IF(Протокол!A1993&lt;&gt;"",IF(SUM(Протокол!C1993,Протокол!D1993,Протокол!I1993,Протокол!U1993)=4,1,0),"")</f>
        <v/>
      </c>
      <c r="B1993" s="36" t="str">
        <f>IF(Протокол!A1993&lt;&gt;"",IF(SUM(Протокол!K1993,Протокол!S1993)=2,1,0),"")</f>
        <v/>
      </c>
      <c r="C1993" s="36" t="str">
        <f>IF(Протокол!A1993&lt;&gt;"",IF(SUM(Протокол!P1993)=1,1,0),"")</f>
        <v/>
      </c>
      <c r="D1993" s="36" t="str">
        <f>IF(Протокол!A1993&lt;&gt;"",IF(SUM(Протокол!G1993,Протокол!L1993,Протокол!O1993,Протокол!Q1993,Протокол!R1993)=5,1,0),"")</f>
        <v/>
      </c>
      <c r="E1993" s="36" t="str">
        <f>IF(Протокол!A1993&lt;&gt;"",IF(SUM(Протокол!M1993,Протокол!N1993,Протокол!T1993,Протокол!V1993,Протокол!W1993)=5,1,0),"")</f>
        <v/>
      </c>
      <c r="F1993" s="36" t="str">
        <f>IF(Протокол!A1993&lt;&gt;"",IF(SUM(Протокол!E1993,Протокол!F1993,Протокол!H1993,Протокол!J1993)=4,1,0),"")</f>
        <v/>
      </c>
      <c r="G1993" s="37" t="str">
        <f>IF(Протокол!A1993&lt;&gt;"",1," ")</f>
        <v xml:space="preserve"> </v>
      </c>
    </row>
    <row r="1994" spans="1:7" x14ac:dyDescent="0.25">
      <c r="A1994" s="36" t="str">
        <f>IF(Протокол!A1994&lt;&gt;"",IF(SUM(Протокол!C1994,Протокол!D1994,Протокол!I1994,Протокол!U1994)=4,1,0),"")</f>
        <v/>
      </c>
      <c r="B1994" s="36" t="str">
        <f>IF(Протокол!A1994&lt;&gt;"",IF(SUM(Протокол!K1994,Протокол!S1994)=2,1,0),"")</f>
        <v/>
      </c>
      <c r="C1994" s="36" t="str">
        <f>IF(Протокол!A1994&lt;&gt;"",IF(SUM(Протокол!P1994)=1,1,0),"")</f>
        <v/>
      </c>
      <c r="D1994" s="36" t="str">
        <f>IF(Протокол!A1994&lt;&gt;"",IF(SUM(Протокол!G1994,Протокол!L1994,Протокол!O1994,Протокол!Q1994,Протокол!R1994)=5,1,0),"")</f>
        <v/>
      </c>
      <c r="E1994" s="36" t="str">
        <f>IF(Протокол!A1994&lt;&gt;"",IF(SUM(Протокол!M1994,Протокол!N1994,Протокол!T1994,Протокол!V1994,Протокол!W1994)=5,1,0),"")</f>
        <v/>
      </c>
      <c r="F1994" s="36" t="str">
        <f>IF(Протокол!A1994&lt;&gt;"",IF(SUM(Протокол!E1994,Протокол!F1994,Протокол!H1994,Протокол!J1994)=4,1,0),"")</f>
        <v/>
      </c>
      <c r="G1994" s="37" t="str">
        <f>IF(Протокол!A1994&lt;&gt;"",1," ")</f>
        <v xml:space="preserve"> </v>
      </c>
    </row>
    <row r="1995" spans="1:7" x14ac:dyDescent="0.25">
      <c r="A1995" s="36" t="str">
        <f>IF(Протокол!A1995&lt;&gt;"",IF(SUM(Протокол!C1995,Протокол!D1995,Протокол!I1995,Протокол!U1995)=4,1,0),"")</f>
        <v/>
      </c>
      <c r="B1995" s="36" t="str">
        <f>IF(Протокол!A1995&lt;&gt;"",IF(SUM(Протокол!K1995,Протокол!S1995)=2,1,0),"")</f>
        <v/>
      </c>
      <c r="C1995" s="36" t="str">
        <f>IF(Протокол!A1995&lt;&gt;"",IF(SUM(Протокол!P1995)=1,1,0),"")</f>
        <v/>
      </c>
      <c r="D1995" s="36" t="str">
        <f>IF(Протокол!A1995&lt;&gt;"",IF(SUM(Протокол!G1995,Протокол!L1995,Протокол!O1995,Протокол!Q1995,Протокол!R1995)=5,1,0),"")</f>
        <v/>
      </c>
      <c r="E1995" s="36" t="str">
        <f>IF(Протокол!A1995&lt;&gt;"",IF(SUM(Протокол!M1995,Протокол!N1995,Протокол!T1995,Протокол!V1995,Протокол!W1995)=5,1,0),"")</f>
        <v/>
      </c>
      <c r="F1995" s="36" t="str">
        <f>IF(Протокол!A1995&lt;&gt;"",IF(SUM(Протокол!E1995,Протокол!F1995,Протокол!H1995,Протокол!J1995)=4,1,0),"")</f>
        <v/>
      </c>
      <c r="G1995" s="37" t="str">
        <f>IF(Протокол!A1995&lt;&gt;"",1," ")</f>
        <v xml:space="preserve"> </v>
      </c>
    </row>
    <row r="1996" spans="1:7" x14ac:dyDescent="0.25">
      <c r="A1996" s="36" t="str">
        <f>IF(Протокол!A1996&lt;&gt;"",IF(SUM(Протокол!C1996,Протокол!D1996,Протокол!I1996,Протокол!U1996)=4,1,0),"")</f>
        <v/>
      </c>
      <c r="B1996" s="36" t="str">
        <f>IF(Протокол!A1996&lt;&gt;"",IF(SUM(Протокол!K1996,Протокол!S1996)=2,1,0),"")</f>
        <v/>
      </c>
      <c r="C1996" s="36" t="str">
        <f>IF(Протокол!A1996&lt;&gt;"",IF(SUM(Протокол!P1996)=1,1,0),"")</f>
        <v/>
      </c>
      <c r="D1996" s="36" t="str">
        <f>IF(Протокол!A1996&lt;&gt;"",IF(SUM(Протокол!G1996,Протокол!L1996,Протокол!O1996,Протокол!Q1996,Протокол!R1996)=5,1,0),"")</f>
        <v/>
      </c>
      <c r="E1996" s="36" t="str">
        <f>IF(Протокол!A1996&lt;&gt;"",IF(SUM(Протокол!M1996,Протокол!N1996,Протокол!T1996,Протокол!V1996,Протокол!W1996)=5,1,0),"")</f>
        <v/>
      </c>
      <c r="F1996" s="36" t="str">
        <f>IF(Протокол!A1996&lt;&gt;"",IF(SUM(Протокол!E1996,Протокол!F1996,Протокол!H1996,Протокол!J1996)=4,1,0),"")</f>
        <v/>
      </c>
      <c r="G1996" s="37" t="str">
        <f>IF(Протокол!A1996&lt;&gt;"",1," ")</f>
        <v xml:space="preserve"> </v>
      </c>
    </row>
    <row r="1997" spans="1:7" x14ac:dyDescent="0.25">
      <c r="A1997" s="36" t="str">
        <f>IF(Протокол!A1997&lt;&gt;"",IF(SUM(Протокол!C1997,Протокол!D1997,Протокол!I1997,Протокол!U1997)=4,1,0),"")</f>
        <v/>
      </c>
      <c r="B1997" s="36" t="str">
        <f>IF(Протокол!A1997&lt;&gt;"",IF(SUM(Протокол!K1997,Протокол!S1997)=2,1,0),"")</f>
        <v/>
      </c>
      <c r="C1997" s="36" t="str">
        <f>IF(Протокол!A1997&lt;&gt;"",IF(SUM(Протокол!P1997)=1,1,0),"")</f>
        <v/>
      </c>
      <c r="D1997" s="36" t="str">
        <f>IF(Протокол!A1997&lt;&gt;"",IF(SUM(Протокол!G1997,Протокол!L1997,Протокол!O1997,Протокол!Q1997,Протокол!R1997)=5,1,0),"")</f>
        <v/>
      </c>
      <c r="E1997" s="36" t="str">
        <f>IF(Протокол!A1997&lt;&gt;"",IF(SUM(Протокол!M1997,Протокол!N1997,Протокол!T1997,Протокол!V1997,Протокол!W1997)=5,1,0),"")</f>
        <v/>
      </c>
      <c r="F1997" s="36" t="str">
        <f>IF(Протокол!A1997&lt;&gt;"",IF(SUM(Протокол!E1997,Протокол!F1997,Протокол!H1997,Протокол!J1997)=4,1,0),"")</f>
        <v/>
      </c>
      <c r="G1997" s="37" t="str">
        <f>IF(Протокол!A1997&lt;&gt;"",1," ")</f>
        <v xml:space="preserve"> </v>
      </c>
    </row>
    <row r="1998" spans="1:7" x14ac:dyDescent="0.25">
      <c r="A1998" s="36" t="str">
        <f>IF(Протокол!A1998&lt;&gt;"",IF(SUM(Протокол!C1998,Протокол!D1998,Протокол!I1998,Протокол!U1998)=4,1,0),"")</f>
        <v/>
      </c>
      <c r="B1998" s="36" t="str">
        <f>IF(Протокол!A1998&lt;&gt;"",IF(SUM(Протокол!K1998,Протокол!S1998)=2,1,0),"")</f>
        <v/>
      </c>
      <c r="C1998" s="36" t="str">
        <f>IF(Протокол!A1998&lt;&gt;"",IF(SUM(Протокол!P1998)=1,1,0),"")</f>
        <v/>
      </c>
      <c r="D1998" s="36" t="str">
        <f>IF(Протокол!A1998&lt;&gt;"",IF(SUM(Протокол!G1998,Протокол!L1998,Протокол!O1998,Протокол!Q1998,Протокол!R1998)=5,1,0),"")</f>
        <v/>
      </c>
      <c r="E1998" s="36" t="str">
        <f>IF(Протокол!A1998&lt;&gt;"",IF(SUM(Протокол!M1998,Протокол!N1998,Протокол!T1998,Протокол!V1998,Протокол!W1998)=5,1,0),"")</f>
        <v/>
      </c>
      <c r="F1998" s="36" t="str">
        <f>IF(Протокол!A1998&lt;&gt;"",IF(SUM(Протокол!E1998,Протокол!F1998,Протокол!H1998,Протокол!J1998)=4,1,0),"")</f>
        <v/>
      </c>
      <c r="G1998" s="37" t="str">
        <f>IF(Протокол!A1998&lt;&gt;"",1," ")</f>
        <v xml:space="preserve"> </v>
      </c>
    </row>
    <row r="1999" spans="1:7" x14ac:dyDescent="0.25">
      <c r="A1999" s="36" t="str">
        <f>IF(Протокол!A1999&lt;&gt;"",IF(SUM(Протокол!C1999,Протокол!D1999,Протокол!I1999,Протокол!U1999)=4,1,0),"")</f>
        <v/>
      </c>
      <c r="B1999" s="36" t="str">
        <f>IF(Протокол!A1999&lt;&gt;"",IF(SUM(Протокол!K1999,Протокол!S1999)=2,1,0),"")</f>
        <v/>
      </c>
      <c r="C1999" s="36" t="str">
        <f>IF(Протокол!A1999&lt;&gt;"",IF(SUM(Протокол!P1999)=1,1,0),"")</f>
        <v/>
      </c>
      <c r="D1999" s="36" t="str">
        <f>IF(Протокол!A1999&lt;&gt;"",IF(SUM(Протокол!G1999,Протокол!L1999,Протокол!O1999,Протокол!Q1999,Протокол!R1999)=5,1,0),"")</f>
        <v/>
      </c>
      <c r="E1999" s="36" t="str">
        <f>IF(Протокол!A1999&lt;&gt;"",IF(SUM(Протокол!M1999,Протокол!N1999,Протокол!T1999,Протокол!V1999,Протокол!W1999)=5,1,0),"")</f>
        <v/>
      </c>
      <c r="F1999" s="36" t="str">
        <f>IF(Протокол!A1999&lt;&gt;"",IF(SUM(Протокол!E1999,Протокол!F1999,Протокол!H1999,Протокол!J1999)=4,1,0),"")</f>
        <v/>
      </c>
      <c r="G1999" s="37" t="str">
        <f>IF(Протокол!A1999&lt;&gt;"",1," ")</f>
        <v xml:space="preserve"> </v>
      </c>
    </row>
    <row r="2000" spans="1:7" x14ac:dyDescent="0.25">
      <c r="A2000" s="36" t="str">
        <f>IF(Протокол!A2000&lt;&gt;"",IF(SUM(Протокол!C2000,Протокол!D2000,Протокол!I2000,Протокол!U2000)=4,1,0),"")</f>
        <v/>
      </c>
      <c r="B2000" s="36" t="str">
        <f>IF(Протокол!A2000&lt;&gt;"",IF(SUM(Протокол!K2000,Протокол!S2000)=2,1,0),"")</f>
        <v/>
      </c>
      <c r="C2000" s="36" t="str">
        <f>IF(Протокол!A2000&lt;&gt;"",IF(SUM(Протокол!P2000)=1,1,0),"")</f>
        <v/>
      </c>
      <c r="D2000" s="36" t="str">
        <f>IF(Протокол!A2000&lt;&gt;"",IF(SUM(Протокол!G2000,Протокол!L2000,Протокол!O2000,Протокол!Q2000,Протокол!R2000)=5,1,0),"")</f>
        <v/>
      </c>
      <c r="E2000" s="36" t="str">
        <f>IF(Протокол!A2000&lt;&gt;"",IF(SUM(Протокол!M2000,Протокол!N2000,Протокол!T2000,Протокол!V2000,Протокол!W2000)=5,1,0),"")</f>
        <v/>
      </c>
      <c r="F2000" s="36" t="str">
        <f>IF(Протокол!A2000&lt;&gt;"",IF(SUM(Протокол!E2000,Протокол!F2000,Протокол!H2000,Протокол!J2000)=4,1,0),"")</f>
        <v/>
      </c>
      <c r="G2000" s="37" t="str">
        <f>IF(Протокол!A2000&lt;&gt;"",1," ")</f>
        <v xml:space="preserve"> </v>
      </c>
    </row>
  </sheetData>
  <sheetProtection algorithmName="SHA-512" hashValue="+8zgstrP7trPdTsdr3T1uGB/H71RVjJ72oAQbB8vKmEYjULNcxYv7Z7I29VuUV7yjU436tie9CE0glgiJRKCjw==" saltValue="RLXjZwXC39ylidimj+tIH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Протокол</vt:lpstr>
      <vt:lpstr>Общие результаты</vt:lpstr>
      <vt:lpstr>Не трогать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2021-12-21T00:34:10Z</dcterms:modified>
</cp:coreProperties>
</file>