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<sst xmlns="http://schemas.openxmlformats.org/spreadsheetml/2006/main" count="35" uniqueCount="29">
  <si>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№</t>
  </si>
  <si>
    <t>количество 
участников мониторинга</t>
  </si>
  <si>
    <t>предметная
комиссия</t>
  </si>
  <si>
    <t>МПК</t>
  </si>
  <si>
    <t>МО</t>
  </si>
  <si>
    <t>итого:</t>
  </si>
  <si>
    <t>Предмет</t>
  </si>
  <si>
    <t>МПК - муниципальная предметная комиссия</t>
  </si>
  <si>
    <t>ШПК - школьная предметная комиссия</t>
  </si>
  <si>
    <t>средний первичный балл за работу</t>
  </si>
  <si>
    <t>Форма 2.1</t>
  </si>
  <si>
    <t>* ОО, не принявшие участие в мониторинге, внести в список, указать количество обучающихся 9 классов (если есть), в остальных полях поставить "0"</t>
  </si>
  <si>
    <t>Список ОО* (в том числе вечерние (сменные) школы,
негосударственные образовательные организации,
образовательные организации областного подчинения)</t>
  </si>
  <si>
    <t>количество 
обучающихся  9 классов, сдающих экзамен в форме ОГЭ</t>
  </si>
  <si>
    <t xml:space="preserve">количество </t>
  </si>
  <si>
    <t>%</t>
  </si>
  <si>
    <t>участники мониторинга, получившие отметку "2"</t>
  </si>
  <si>
    <t>участники мониторинга, получившие отметку "3"</t>
  </si>
  <si>
    <t>участники мониторинга, получившие отметку "4"</t>
  </si>
  <si>
    <t>участники мониторинга, получившие отметку "5"</t>
  </si>
  <si>
    <t>набравших "0" баллов</t>
  </si>
  <si>
    <t>доля участников мониторинга от общего количества</t>
  </si>
  <si>
    <t>Ячейки выделенные желтым цветом содержат формулы. Не менять!</t>
  </si>
  <si>
    <t>Результаты мониторинга уровня учебных достижений обучающихся 9 классов в форме ОГЭ</t>
  </si>
  <si>
    <t>набравших "минимальный" балл - 15</t>
  </si>
  <si>
    <t>набравших MAX первичный балл - 33</t>
  </si>
  <si>
    <t>МОУ СОШ № 10</t>
  </si>
  <si>
    <t>русский язык</t>
  </si>
  <si>
    <t>ЗГМО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</si>
</sst>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9" fontId="6" fillId="33" borderId="13" xfId="57" applyFont="1" applyFill="1" applyBorder="1" applyAlignment="1">
      <alignment/>
    </xf>
    <xf numFmtId="0" fontId="5" fillId="33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4.875" style="0" customWidth="1"/>
    <col min="2" max="2" width="26.375" style="0" customWidth="1"/>
    <col min="3" max="3" width="13.25390625" style="0" customWidth="1"/>
    <col min="4" max="4" width="12.25390625" style="0" customWidth="1"/>
    <col min="5" max="5" width="12.125" style="0" customWidth="1"/>
    <col min="6" max="6" width="11.25390625" style="0" customWidth="1"/>
    <col min="7" max="7" width="11.875" style="0" customWidth="1"/>
    <col min="8" max="8" width="14.625" style="0" customWidth="1"/>
    <col min="9" max="9" width="12.00390625" style="0" customWidth="1"/>
    <col min="10" max="10" width="6.75390625" style="0" customWidth="1"/>
    <col min="11" max="11" width="9.625" style="0" customWidth="1"/>
    <col min="12" max="12" width="9.375" style="0" customWidth="1"/>
    <col min="13" max="13" width="10.125" style="0" customWidth="1"/>
    <col min="14" max="14" width="7.875" style="0" customWidth="1"/>
    <col min="15" max="15" width="9.625" style="0" customWidth="1"/>
    <col min="16" max="16" width="8.75390625" style="0" customWidth="1"/>
    <col min="17" max="17" width="10.00390625" style="0" customWidth="1"/>
    <col min="18" max="18" width="11.875" style="0" customWidth="1"/>
    <col min="19" max="19" width="21.75390625" style="0" customWidth="1"/>
  </cols>
  <sheetData>
    <row r="1" ht="12.75">
      <c r="I1" s="8" t="s">
        <v>10</v>
      </c>
    </row>
    <row r="2" spans="2:17" ht="15.75">
      <c r="B2" s="24" t="s">
        <v>23</v>
      </c>
      <c r="C2" s="24"/>
      <c r="D2" s="24"/>
      <c r="E2" s="24"/>
      <c r="F2" s="24"/>
      <c r="G2" s="24"/>
      <c r="H2" s="24"/>
      <c r="I2" s="24"/>
      <c r="J2" s="5"/>
      <c r="K2" s="5"/>
      <c r="L2" s="5"/>
      <c r="M2" s="5"/>
      <c r="N2" s="5"/>
      <c r="O2" s="5"/>
      <c r="P2" s="5"/>
      <c r="Q2" s="5"/>
    </row>
    <row r="3" spans="1:17" s="1" customFormat="1" ht="21.75" customHeight="1">
      <c r="A3" s="1" t="s">
        <v>4</v>
      </c>
      <c r="B3" s="3" t="s">
        <v>28</v>
      </c>
      <c r="D3" s="1" t="s">
        <v>6</v>
      </c>
      <c r="E3" s="1" t="s">
        <v>27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s="1" customFormat="1" ht="21.75" customHeight="1">
      <c r="B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8" s="1" customFormat="1" ht="85.5" customHeight="1">
      <c r="A5" s="25" t="s">
        <v>0</v>
      </c>
      <c r="B5" s="23" t="s">
        <v>12</v>
      </c>
      <c r="C5" s="23" t="s">
        <v>13</v>
      </c>
      <c r="D5" s="26" t="s">
        <v>1</v>
      </c>
      <c r="E5" s="27" t="s">
        <v>21</v>
      </c>
      <c r="F5" s="32" t="s">
        <v>9</v>
      </c>
      <c r="G5" s="28" t="s">
        <v>20</v>
      </c>
      <c r="H5" s="30" t="s">
        <v>24</v>
      </c>
      <c r="I5" s="28" t="s">
        <v>25</v>
      </c>
      <c r="J5" s="23" t="s">
        <v>16</v>
      </c>
      <c r="K5" s="23"/>
      <c r="L5" s="23" t="s">
        <v>17</v>
      </c>
      <c r="M5" s="23"/>
      <c r="N5" s="23" t="s">
        <v>18</v>
      </c>
      <c r="O5" s="23"/>
      <c r="P5" s="23" t="s">
        <v>19</v>
      </c>
      <c r="Q5" s="23"/>
      <c r="R5" s="23" t="s">
        <v>2</v>
      </c>
    </row>
    <row r="6" spans="1:19" s="2" customFormat="1" ht="66" customHeight="1">
      <c r="A6" s="25"/>
      <c r="B6" s="23"/>
      <c r="C6" s="23"/>
      <c r="D6" s="26"/>
      <c r="E6" s="27"/>
      <c r="F6" s="32"/>
      <c r="G6" s="29"/>
      <c r="H6" s="31"/>
      <c r="I6" s="29"/>
      <c r="J6" s="6" t="s">
        <v>14</v>
      </c>
      <c r="K6" s="7" t="s">
        <v>15</v>
      </c>
      <c r="L6" s="6" t="s">
        <v>14</v>
      </c>
      <c r="M6" s="7" t="s">
        <v>15</v>
      </c>
      <c r="N6" s="6" t="s">
        <v>14</v>
      </c>
      <c r="O6" s="7" t="s">
        <v>15</v>
      </c>
      <c r="P6" s="6" t="s">
        <v>14</v>
      </c>
      <c r="Q6" s="7" t="s">
        <v>15</v>
      </c>
      <c r="R6" s="23"/>
      <c r="S6" s="22" t="s">
        <v>22</v>
      </c>
    </row>
    <row r="7" spans="1:18" ht="15">
      <c r="A7" s="12">
        <v>1</v>
      </c>
      <c r="B7" s="12" t="s">
        <v>26</v>
      </c>
      <c r="C7" s="12">
        <v>33</v>
      </c>
      <c r="D7" s="12">
        <v>32</v>
      </c>
      <c r="E7" s="21">
        <f>IF(OR(ISBLANK(D7),D7=0)," ",D7/C7)</f>
        <v>0.9696969696969697</v>
      </c>
      <c r="F7" s="12">
        <v>20.6</v>
      </c>
      <c r="G7" s="12">
        <v>0</v>
      </c>
      <c r="H7" s="12">
        <v>1</v>
      </c>
      <c r="I7" s="13">
        <v>0</v>
      </c>
      <c r="J7" s="14">
        <v>5</v>
      </c>
      <c r="K7" s="19">
        <f>J7/D7</f>
        <v>0.15625</v>
      </c>
      <c r="L7" s="15">
        <v>12</v>
      </c>
      <c r="M7" s="20">
        <f>L7/D7</f>
        <v>0.375</v>
      </c>
      <c r="N7" s="16">
        <v>12</v>
      </c>
      <c r="O7" s="20">
        <f>N7/D7</f>
        <v>0.375</v>
      </c>
      <c r="P7" s="16">
        <v>3</v>
      </c>
      <c r="Q7" s="20">
        <f>P7/D7</f>
        <v>0.09375</v>
      </c>
      <c r="R7" s="17" t="s">
        <v>3</v>
      </c>
    </row>
    <row r="8" spans="1:18" ht="15">
      <c r="A8" s="12"/>
      <c r="B8" s="12"/>
      <c r="C8" s="12"/>
      <c r="D8" s="12"/>
      <c r="E8" s="21"/>
      <c r="F8" s="12"/>
      <c r="G8" s="12"/>
      <c r="H8" s="12"/>
      <c r="I8" s="13"/>
      <c r="J8" s="14"/>
      <c r="K8" s="19"/>
      <c r="L8" s="15"/>
      <c r="M8" s="20"/>
      <c r="N8" s="16"/>
      <c r="O8" s="20"/>
      <c r="P8" s="16"/>
      <c r="Q8" s="20"/>
      <c r="R8" s="17"/>
    </row>
    <row r="9" spans="1:18" ht="15">
      <c r="A9" s="12"/>
      <c r="B9" s="12"/>
      <c r="C9" s="12"/>
      <c r="D9" s="12"/>
      <c r="E9" s="21"/>
      <c r="F9" s="12"/>
      <c r="G9" s="12"/>
      <c r="H9" s="12"/>
      <c r="I9" s="13"/>
      <c r="J9" s="14"/>
      <c r="K9" s="19"/>
      <c r="L9" s="15"/>
      <c r="M9" s="20"/>
      <c r="N9" s="16"/>
      <c r="O9" s="20"/>
      <c r="P9" s="16"/>
      <c r="Q9" s="20"/>
      <c r="R9" s="16"/>
    </row>
    <row r="10" spans="1:18" ht="15">
      <c r="A10" s="12"/>
      <c r="B10" s="18" t="s">
        <v>5</v>
      </c>
      <c r="C10" s="12">
        <v>33</v>
      </c>
      <c r="D10" s="12">
        <v>32</v>
      </c>
      <c r="E10" s="21">
        <f>IF(OR(ISBLANK(D10),D10=0)," ",D10/C10)</f>
        <v>0.9696969696969697</v>
      </c>
      <c r="F10" s="12">
        <v>20.6</v>
      </c>
      <c r="G10" s="12">
        <v>0</v>
      </c>
      <c r="H10" s="12">
        <v>1</v>
      </c>
      <c r="I10" s="13">
        <v>0</v>
      </c>
      <c r="J10" s="16">
        <v>5</v>
      </c>
      <c r="K10" s="19">
        <f>J10/D10</f>
        <v>0.15625</v>
      </c>
      <c r="L10" s="15">
        <v>12</v>
      </c>
      <c r="M10" s="20">
        <f>L10/D10</f>
        <v>0.375</v>
      </c>
      <c r="N10" s="16">
        <v>12</v>
      </c>
      <c r="O10" s="20">
        <f>N10/D10</f>
        <v>0.375</v>
      </c>
      <c r="P10" s="16">
        <v>3</v>
      </c>
      <c r="Q10" s="20">
        <f>P10/D10</f>
        <v>0.09375</v>
      </c>
      <c r="R10" s="16"/>
    </row>
    <row r="11" spans="1:17" s="8" customFormat="1" ht="15.75">
      <c r="A11" s="9"/>
      <c r="B11" s="10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8" customFormat="1" ht="12.75">
      <c r="A12" s="11" t="s">
        <v>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="8" customFormat="1" ht="12.75"/>
    <row r="14" s="8" customFormat="1" ht="12.75"/>
    <row r="15" s="8" customFormat="1" ht="12.75">
      <c r="A15" s="8" t="s">
        <v>7</v>
      </c>
    </row>
    <row r="16" s="8" customFormat="1" ht="12.75"/>
    <row r="17" s="8" customFormat="1" ht="12.75">
      <c r="A17" s="8" t="s">
        <v>8</v>
      </c>
    </row>
    <row r="18" s="8" customFormat="1" ht="12.75"/>
  </sheetData>
  <sheetProtection/>
  <mergeCells count="15">
    <mergeCell ref="E5:E6"/>
    <mergeCell ref="G5:G6"/>
    <mergeCell ref="H5:H6"/>
    <mergeCell ref="I5:I6"/>
    <mergeCell ref="F5:F6"/>
    <mergeCell ref="R5:R6"/>
    <mergeCell ref="L5:M5"/>
    <mergeCell ref="N5:O5"/>
    <mergeCell ref="P5:Q5"/>
    <mergeCell ref="B2:I2"/>
    <mergeCell ref="A5:A6"/>
    <mergeCell ref="B5:B6"/>
    <mergeCell ref="C5:C6"/>
    <mergeCell ref="D5:D6"/>
    <mergeCell ref="J5:K5"/>
  </mergeCells>
  <dataValidations count="1">
    <dataValidation type="list" allowBlank="1" showInputMessage="1" showErrorMessage="1" sqref="R10 R7:R8">
      <formula1>Лист1!#REF!</formula1>
    </dataValidation>
  </dataValidations>
  <printOptions/>
  <pageMargins left="0.35433070866141736" right="0.35433070866141736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ic38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2503</dc:creator>
  <cp:keywords/>
  <dc:description/>
  <cp:lastModifiedBy>Вера Михайловна</cp:lastModifiedBy>
  <cp:lastPrinted>2012-12-05T07:50:23Z</cp:lastPrinted>
  <dcterms:created xsi:type="dcterms:W3CDTF">2009-12-07T02:53:04Z</dcterms:created>
  <dcterms:modified xsi:type="dcterms:W3CDTF">2022-03-21T01:32:02Z</dcterms:modified>
  <cp:category/>
  <cp:version/>
  <cp:contentType/>
  <cp:contentStatus/>
</cp:coreProperties>
</file>