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35" windowHeight="104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<sst xmlns="http://schemas.openxmlformats.org/spreadsheetml/2006/main" count="66" uniqueCount="60">
  <si>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№</t>
  </si>
  <si>
    <t>количество 
участников мониторинга</t>
  </si>
  <si>
    <t>предметная
комиссия</t>
  </si>
  <si>
    <t>ШПК</t>
  </si>
  <si>
    <t>МПК</t>
  </si>
  <si>
    <t>_______________________________</t>
  </si>
  <si>
    <t>МО</t>
  </si>
  <si>
    <t>итого:</t>
  </si>
  <si>
    <t>МПК - муниципальная предметная комиссия</t>
  </si>
  <si>
    <t>ШПК - школьная предметная комиссия</t>
  </si>
  <si>
    <t>средний первичный балл за работу</t>
  </si>
  <si>
    <t>* ОО, не принявшие участие в мониторинге, внести в список, указать количество обучающихся 9 классов (если есть), в остальных полях поставить "0"</t>
  </si>
  <si>
    <t>Список ОО* (в том числе вечерние (сменные) школы,
негосударственные образовательные организации,
образовательные организации областного подчинения)</t>
  </si>
  <si>
    <t>количество 
обучающихся  9 классов, сдающих экзамен в форме ОГЭ</t>
  </si>
  <si>
    <t>Форма 2.3</t>
  </si>
  <si>
    <t>доля участников мониторинга от общего количества</t>
  </si>
  <si>
    <t>Ячейки выделенные желтым цветом содержат формулы. Не менять!</t>
  </si>
  <si>
    <t>Количество участников, получивших по итогам выполнения работы</t>
  </si>
  <si>
    <t>0 баллов</t>
  </si>
  <si>
    <t>1 балл</t>
  </si>
  <si>
    <t>2 балла</t>
  </si>
  <si>
    <t>3 балла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</si>
  <si>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</si>
  <si>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</si>
  <si>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</si>
  <si>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</si>
  <si>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</si>
  <si>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</si>
  <si>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</si>
  <si>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11 баллов</t>
  </si>
  <si>
    <t>12 баллов</t>
  </si>
  <si>
    <t>13 баллов</t>
  </si>
  <si>
    <t>14 баллов</t>
  </si>
  <si>
    <t>15 баллов</t>
  </si>
  <si>
    <t>16 баллов</t>
  </si>
  <si>
    <t>17 баллов</t>
  </si>
  <si>
    <t>18 баллов</t>
  </si>
  <si>
    <t>19 баллов</t>
  </si>
  <si>
    <t>20 баллов</t>
  </si>
  <si>
    <t>21 балл</t>
  </si>
  <si>
    <t>22 балла</t>
  </si>
  <si>
    <t>23 балла</t>
  </si>
  <si>
    <t>24 балла</t>
  </si>
  <si>
    <t>25 баллов</t>
  </si>
  <si>
    <t>26 баллов</t>
  </si>
  <si>
    <t>27 баллов</t>
  </si>
  <si>
    <t>28 баллов</t>
  </si>
  <si>
    <t>29 баллов</t>
  </si>
  <si>
    <t>30 баллов</t>
  </si>
  <si>
    <t>31 балл</t>
  </si>
  <si>
    <t>32 балла</t>
  </si>
  <si>
    <t>участники мониторинга, получившие отметку "2"</t>
  </si>
  <si>
    <t>участники мониторинга, получившие отметку "3"</t>
  </si>
  <si>
    <t>участники мониторинга, получившие отметку "4"</t>
  </si>
  <si>
    <t>участники мониторинга, получившие отметку "5"</t>
  </si>
  <si>
    <t xml:space="preserve">количество </t>
  </si>
  <si>
    <t>%</t>
  </si>
  <si>
    <t>Предмет математика</t>
  </si>
  <si>
    <t>Результаты мониторинга уровня учебных достижений обучающихся 9 классов в форме ОГЭ</t>
  </si>
  <si>
    <t>МБОУ СОШ № 10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</si>
</sst>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top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A1">
      <selection activeCell="AK24" sqref="AK24"/>
    </sheetView>
  </sheetViews>
  <sheetFormatPr defaultColWidth="9.00390625" defaultRowHeight="12.75"/>
  <cols>
    <col min="1" max="1" width="4.875" style="0" customWidth="1"/>
    <col min="2" max="2" width="26.375" style="0" customWidth="1"/>
    <col min="3" max="3" width="13.875" style="0" customWidth="1"/>
    <col min="4" max="4" width="13.00390625" style="0" customWidth="1"/>
    <col min="5" max="5" width="13.125" style="0" customWidth="1"/>
    <col min="6" max="6" width="12.125" style="0" customWidth="1"/>
    <col min="7" max="7" width="7.125" style="0" customWidth="1"/>
    <col min="8" max="11" width="6.125" style="0" customWidth="1"/>
    <col min="12" max="27" width="7.00390625" style="0" customWidth="1"/>
    <col min="28" max="31" width="6.125" style="0" customWidth="1"/>
    <col min="32" max="37" width="7.125" style="0" customWidth="1"/>
    <col min="38" max="39" width="6.125" style="0" customWidth="1"/>
    <col min="40" max="40" width="6.75390625" style="0" customWidth="1"/>
    <col min="41" max="41" width="9.25390625" style="0" customWidth="1"/>
    <col min="42" max="42" width="6.75390625" style="0" customWidth="1"/>
    <col min="43" max="43" width="9.75390625" style="0" customWidth="1"/>
    <col min="44" max="44" width="6.75390625" style="0" customWidth="1"/>
    <col min="45" max="45" width="9.875" style="0" customWidth="1"/>
    <col min="46" max="46" width="6.75390625" style="0" customWidth="1"/>
    <col min="47" max="47" width="9.125" style="0" customWidth="1"/>
    <col min="48" max="48" width="6.75390625" style="0" customWidth="1"/>
    <col min="49" max="49" width="21.75390625" style="0" customWidth="1"/>
  </cols>
  <sheetData>
    <row r="1" spans="1:49" ht="15">
      <c r="A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 t="s">
        <v>14</v>
      </c>
    </row>
    <row r="2" spans="1:49" ht="15">
      <c r="A2" s="6"/>
      <c r="B2" s="23" t="s">
        <v>58</v>
      </c>
      <c r="C2" s="23"/>
      <c r="D2" s="23"/>
      <c r="E2" s="23"/>
      <c r="F2" s="23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6"/>
      <c r="AW2" s="6"/>
    </row>
    <row r="3" spans="1:49" s="1" customFormat="1" ht="21.75" customHeight="1">
      <c r="A3" s="8" t="s">
        <v>6</v>
      </c>
      <c r="B3" s="9" t="s">
        <v>5</v>
      </c>
      <c r="C3" s="8"/>
      <c r="D3" s="8" t="s">
        <v>57</v>
      </c>
      <c r="E3" s="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8"/>
      <c r="AW3" s="8"/>
    </row>
    <row r="4" spans="1:49" s="1" customFormat="1" ht="21.75" customHeight="1">
      <c r="A4" s="8"/>
      <c r="B4" s="9"/>
      <c r="C4" s="8"/>
      <c r="D4" s="8"/>
      <c r="E4" s="8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8"/>
      <c r="AW4" s="8"/>
    </row>
    <row r="5" spans="1:49" s="1" customFormat="1" ht="73.5" customHeight="1">
      <c r="A5" s="30" t="s">
        <v>0</v>
      </c>
      <c r="B5" s="24" t="s">
        <v>12</v>
      </c>
      <c r="C5" s="24" t="s">
        <v>13</v>
      </c>
      <c r="D5" s="24" t="s">
        <v>1</v>
      </c>
      <c r="E5" s="25" t="s">
        <v>15</v>
      </c>
      <c r="F5" s="24" t="s">
        <v>10</v>
      </c>
      <c r="G5" s="26" t="s">
        <v>17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8"/>
      <c r="AN5" s="24" t="s">
        <v>51</v>
      </c>
      <c r="AO5" s="24"/>
      <c r="AP5" s="24" t="s">
        <v>52</v>
      </c>
      <c r="AQ5" s="24"/>
      <c r="AR5" s="24" t="s">
        <v>53</v>
      </c>
      <c r="AS5" s="24"/>
      <c r="AT5" s="24" t="s">
        <v>54</v>
      </c>
      <c r="AU5" s="24"/>
      <c r="AV5" s="29" t="s">
        <v>2</v>
      </c>
      <c r="AW5" s="22" t="s">
        <v>16</v>
      </c>
    </row>
    <row r="6" spans="1:49" s="2" customFormat="1" ht="76.5" customHeight="1">
      <c r="A6" s="30"/>
      <c r="B6" s="24"/>
      <c r="C6" s="24"/>
      <c r="D6" s="24"/>
      <c r="E6" s="25"/>
      <c r="F6" s="24"/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1" t="s">
        <v>23</v>
      </c>
      <c r="M6" s="11" t="s">
        <v>24</v>
      </c>
      <c r="N6" s="11" t="s">
        <v>25</v>
      </c>
      <c r="O6" s="11" t="s">
        <v>26</v>
      </c>
      <c r="P6" s="11" t="s">
        <v>27</v>
      </c>
      <c r="Q6" s="11" t="s">
        <v>28</v>
      </c>
      <c r="R6" s="11" t="s">
        <v>29</v>
      </c>
      <c r="S6" s="11" t="s">
        <v>30</v>
      </c>
      <c r="T6" s="11" t="s">
        <v>31</v>
      </c>
      <c r="U6" s="11" t="s">
        <v>32</v>
      </c>
      <c r="V6" s="11" t="s">
        <v>33</v>
      </c>
      <c r="W6" s="11" t="s">
        <v>34</v>
      </c>
      <c r="X6" s="11" t="s">
        <v>35</v>
      </c>
      <c r="Y6" s="11" t="s">
        <v>36</v>
      </c>
      <c r="Z6" s="11" t="s">
        <v>37</v>
      </c>
      <c r="AA6" s="11" t="s">
        <v>38</v>
      </c>
      <c r="AB6" s="11" t="s">
        <v>39</v>
      </c>
      <c r="AC6" s="11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45</v>
      </c>
      <c r="AI6" s="11" t="s">
        <v>46</v>
      </c>
      <c r="AJ6" s="11" t="s">
        <v>47</v>
      </c>
      <c r="AK6" s="11" t="s">
        <v>48</v>
      </c>
      <c r="AL6" s="11" t="s">
        <v>49</v>
      </c>
      <c r="AM6" s="11" t="s">
        <v>50</v>
      </c>
      <c r="AN6" s="12" t="s">
        <v>55</v>
      </c>
      <c r="AO6" s="5" t="s">
        <v>56</v>
      </c>
      <c r="AP6" s="12" t="s">
        <v>55</v>
      </c>
      <c r="AQ6" s="5" t="s">
        <v>56</v>
      </c>
      <c r="AR6" s="12" t="s">
        <v>55</v>
      </c>
      <c r="AS6" s="5" t="s">
        <v>56</v>
      </c>
      <c r="AT6" s="12" t="s">
        <v>55</v>
      </c>
      <c r="AU6" s="5" t="s">
        <v>56</v>
      </c>
      <c r="AV6" s="29"/>
      <c r="AW6" s="13"/>
    </row>
    <row r="7" spans="1:49" s="4" customFormat="1" ht="15">
      <c r="A7" s="14">
        <v>1</v>
      </c>
      <c r="B7" s="14" t="s">
        <v>59</v>
      </c>
      <c r="C7" s="14">
        <v>33</v>
      </c>
      <c r="D7" s="14">
        <v>33</v>
      </c>
      <c r="E7" s="21">
        <f>IF(OR(ISBLANK(D7),D7=0)," ",D7/C7)</f>
        <v>1</v>
      </c>
      <c r="F7" s="14">
        <v>7.5</v>
      </c>
      <c r="G7" s="14">
        <v>0</v>
      </c>
      <c r="H7" s="14">
        <v>2</v>
      </c>
      <c r="I7" s="14">
        <v>2</v>
      </c>
      <c r="J7" s="14">
        <v>3</v>
      </c>
      <c r="K7" s="14">
        <v>3</v>
      </c>
      <c r="L7" s="14">
        <v>4</v>
      </c>
      <c r="M7" s="14">
        <v>1</v>
      </c>
      <c r="N7" s="14">
        <v>0</v>
      </c>
      <c r="O7" s="14">
        <v>4</v>
      </c>
      <c r="P7" s="14">
        <v>5</v>
      </c>
      <c r="Q7" s="14">
        <v>2</v>
      </c>
      <c r="R7" s="14">
        <v>1</v>
      </c>
      <c r="S7" s="14">
        <v>1</v>
      </c>
      <c r="T7" s="14">
        <v>1</v>
      </c>
      <c r="U7" s="14">
        <v>0</v>
      </c>
      <c r="V7" s="14">
        <v>3</v>
      </c>
      <c r="W7" s="14">
        <v>0</v>
      </c>
      <c r="X7" s="14">
        <v>1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15</v>
      </c>
      <c r="AO7" s="21">
        <f>AN7/D7</f>
        <v>0.45454545454545453</v>
      </c>
      <c r="AP7" s="14">
        <v>14</v>
      </c>
      <c r="AQ7" s="21">
        <f>AP7/D7</f>
        <v>0.42424242424242425</v>
      </c>
      <c r="AR7" s="14">
        <v>4</v>
      </c>
      <c r="AS7" s="21">
        <f>AR7/D7</f>
        <v>0.12121212121212122</v>
      </c>
      <c r="AT7" s="14">
        <v>0</v>
      </c>
      <c r="AU7" s="21">
        <f>AT7/D7</f>
        <v>0</v>
      </c>
      <c r="AV7" s="14" t="s">
        <v>4</v>
      </c>
      <c r="AW7" s="15"/>
    </row>
    <row r="8" spans="1:49" s="4" customFormat="1" ht="15">
      <c r="A8" s="14">
        <v>2</v>
      </c>
      <c r="B8" s="14"/>
      <c r="C8" s="14"/>
      <c r="D8" s="14"/>
      <c r="E8" s="21" t="str">
        <f>IF(OR(ISBLANK(D8),D8=0)," ",D8/C8)</f>
        <v> 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21" t="e">
        <f>AN8/D8</f>
        <v>#DIV/0!</v>
      </c>
      <c r="AP8" s="14"/>
      <c r="AQ8" s="21" t="e">
        <f>AP8/D8</f>
        <v>#DIV/0!</v>
      </c>
      <c r="AR8" s="14"/>
      <c r="AS8" s="21" t="e">
        <f>AR8/D8</f>
        <v>#DIV/0!</v>
      </c>
      <c r="AT8" s="14"/>
      <c r="AU8" s="21" t="e">
        <f>AT8/D8</f>
        <v>#DIV/0!</v>
      </c>
      <c r="AV8" s="14" t="s">
        <v>3</v>
      </c>
      <c r="AW8" s="15"/>
    </row>
    <row r="9" spans="1:49" s="4" customFormat="1" ht="15">
      <c r="A9" s="14">
        <v>3</v>
      </c>
      <c r="B9" s="14"/>
      <c r="C9" s="14"/>
      <c r="D9" s="14"/>
      <c r="E9" s="21" t="str">
        <f>IF(OR(ISBLANK(D9),D9=0)," ",D9/C9)</f>
        <v> 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21" t="e">
        <f>AN9/D9</f>
        <v>#DIV/0!</v>
      </c>
      <c r="AP9" s="14"/>
      <c r="AQ9" s="21" t="e">
        <f>AP9/D9</f>
        <v>#DIV/0!</v>
      </c>
      <c r="AR9" s="14"/>
      <c r="AS9" s="21" t="e">
        <f>AR9/D9</f>
        <v>#DIV/0!</v>
      </c>
      <c r="AT9" s="14"/>
      <c r="AU9" s="21" t="e">
        <f>AT9/D9</f>
        <v>#DIV/0!</v>
      </c>
      <c r="AV9" s="3"/>
      <c r="AW9" s="15"/>
    </row>
    <row r="10" spans="1:49" ht="15">
      <c r="A10" s="16"/>
      <c r="B10" s="17" t="s">
        <v>7</v>
      </c>
      <c r="C10" s="16">
        <v>33</v>
      </c>
      <c r="D10" s="16">
        <v>33</v>
      </c>
      <c r="E10" s="21">
        <v>1</v>
      </c>
      <c r="F10" s="16">
        <v>7.5</v>
      </c>
      <c r="G10" s="16">
        <v>0</v>
      </c>
      <c r="H10" s="16">
        <v>2</v>
      </c>
      <c r="I10" s="16">
        <v>2</v>
      </c>
      <c r="J10" s="16">
        <v>3</v>
      </c>
      <c r="K10" s="16">
        <v>3</v>
      </c>
      <c r="L10" s="16">
        <v>4</v>
      </c>
      <c r="M10" s="16">
        <v>1</v>
      </c>
      <c r="N10" s="16">
        <v>0</v>
      </c>
      <c r="O10" s="16">
        <v>4</v>
      </c>
      <c r="P10" s="16">
        <v>5</v>
      </c>
      <c r="Q10" s="16">
        <v>2</v>
      </c>
      <c r="R10" s="16">
        <v>1</v>
      </c>
      <c r="S10" s="16">
        <v>1</v>
      </c>
      <c r="T10" s="16">
        <v>1</v>
      </c>
      <c r="U10" s="16">
        <v>0</v>
      </c>
      <c r="V10" s="16">
        <v>3</v>
      </c>
      <c r="W10" s="16">
        <v>0</v>
      </c>
      <c r="X10" s="16">
        <v>1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15</v>
      </c>
      <c r="AO10" s="21">
        <f>AN10/D10</f>
        <v>0.45454545454545453</v>
      </c>
      <c r="AP10" s="16">
        <v>14</v>
      </c>
      <c r="AQ10" s="21">
        <f>AP10/D10</f>
        <v>0.42424242424242425</v>
      </c>
      <c r="AR10" s="16">
        <v>4</v>
      </c>
      <c r="AS10" s="21">
        <f>AR10/D10</f>
        <v>0.12121212121212122</v>
      </c>
      <c r="AT10" s="16">
        <v>0</v>
      </c>
      <c r="AU10" s="21">
        <f>AT10/D10</f>
        <v>0</v>
      </c>
      <c r="AV10" s="16"/>
      <c r="AW10" s="6"/>
    </row>
    <row r="11" spans="1:49" ht="15">
      <c r="A11" s="18"/>
      <c r="B11" s="19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6"/>
      <c r="AW11" s="6"/>
    </row>
    <row r="12" spans="1:49" ht="15">
      <c r="A12" s="20" t="s">
        <v>11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6"/>
      <c r="AW12" s="6"/>
    </row>
    <row r="13" spans="1:49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ht="15">
      <c r="A15" s="6" t="s">
        <v>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ht="1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</sheetData>
  <sheetProtection/>
  <mergeCells count="12">
    <mergeCell ref="AV5:AV6"/>
    <mergeCell ref="A5:A6"/>
    <mergeCell ref="B5:B6"/>
    <mergeCell ref="C5:C6"/>
    <mergeCell ref="D5:D6"/>
    <mergeCell ref="AT5:AU5"/>
    <mergeCell ref="F5:F6"/>
    <mergeCell ref="E5:E6"/>
    <mergeCell ref="G5:AM5"/>
    <mergeCell ref="AN5:AO5"/>
    <mergeCell ref="AP5:AQ5"/>
    <mergeCell ref="AR5:AS5"/>
  </mergeCells>
  <dataValidations count="1">
    <dataValidation type="list" allowBlank="1" showInputMessage="1" showErrorMessage="1" sqref="AV10 AV7:AV8">
      <formula1>Лист1!#REF!</formula1>
    </dataValidation>
  </dataValidations>
  <printOptions/>
  <pageMargins left="0.35433070866141736" right="0.35433070866141736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2503</dc:creator>
  <cp:keywords/>
  <dc:description/>
  <cp:lastModifiedBy>Вера Михайловна</cp:lastModifiedBy>
  <cp:lastPrinted>2018-02-01T08:35:56Z</cp:lastPrinted>
  <dcterms:created xsi:type="dcterms:W3CDTF">2009-12-07T02:53:04Z</dcterms:created>
  <dcterms:modified xsi:type="dcterms:W3CDTF">2022-03-04T04:21:44Z</dcterms:modified>
  <cp:category/>
  <cp:version/>
  <cp:contentType/>
  <cp:contentStatus/>
</cp:coreProperties>
</file>